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20520" windowHeight="997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  <c r="K18"/>
  <c r="J14" l="1"/>
  <c r="K13" s="1"/>
  <c r="F13" l="1"/>
  <c r="J28"/>
  <c r="J27"/>
  <c r="J20" l="1"/>
  <c r="F24" l="1"/>
  <c r="J15"/>
  <c r="F18"/>
  <c r="J25"/>
  <c r="J26"/>
  <c r="J24"/>
  <c r="J21"/>
  <c r="J19"/>
  <c r="J18"/>
  <c r="J16"/>
  <c r="J13"/>
</calcChain>
</file>

<file path=xl/sharedStrings.xml><?xml version="1.0" encoding="utf-8"?>
<sst xmlns="http://schemas.openxmlformats.org/spreadsheetml/2006/main" count="59" uniqueCount="45">
  <si>
    <t>Расчет показателей</t>
  </si>
  <si>
    <t xml:space="preserve">N п/п  </t>
  </si>
  <si>
    <t>План</t>
  </si>
  <si>
    <t>Факт</t>
  </si>
  <si>
    <t>Эффективности реализации муниципальной программы</t>
  </si>
  <si>
    <t>(наименование муниципальной программы и тчетный период)</t>
  </si>
  <si>
    <t>%</t>
  </si>
  <si>
    <t>к Порядку проведения оценки</t>
  </si>
  <si>
    <t>эффективности реализации</t>
  </si>
  <si>
    <t>муниципальных программ</t>
  </si>
  <si>
    <t>"Управление муниципальными финансами и муниципальным имуществом МО "Усть-Коксинский район" Республики Алтай на 2013-2018 годы"</t>
  </si>
  <si>
    <t>Цель муниципальной программы: Повышение эффективности управления муниципальными финансами и муниципальным имуществом</t>
  </si>
  <si>
    <t>Подпрограммы 1 муниципальной программы: "Повышение качества управления муниципальными финансами"</t>
  </si>
  <si>
    <t>Подпрограммы 2 "Повышение качества управления муниципальным имуществом"</t>
  </si>
  <si>
    <t>доля  налоговых и неналоговых  доходов местного бюджета (за исключением поступлений по дополнительным нормативам отчислений) в общем объеме собственных доходов консолидированного бюджета МО «Усть-Коксинский район» Республики Алтай» (без учета субвенций)</t>
  </si>
  <si>
    <t xml:space="preserve">расходы консолидированного бюджета МО «Усть-Коксинский район» Республики Алтай на содержание работников органов муниципальной власти органов местного  самоуправления  в  МО «Усть-Коксинский район» Республике  Алтай (без учета средств республиканского бюджета) в расчете  на одного жителя МО «Усть-Коксинский район» Республики Алтай </t>
  </si>
  <si>
    <t>доля зарегистрированных в установленном  порядке  прав собственности МО «Усть-Коксинский район»  Республики Алтай в  отношении  земельных участков и объектов недвижимости  в  общем  количестве земельных участков и объектов недвижимости, являющихся муниципальной собственностью МО «Усть-Коксинский район» Республики Алтай</t>
  </si>
  <si>
    <t>руб.</t>
  </si>
  <si>
    <t xml:space="preserve">динамика налоговых    и     неналоговых     доходов консолидированного бюджета МО «Усть-Коксинский район» Республики Алтай (в процентах к  предыдущему году                                </t>
  </si>
  <si>
    <t>исполнение    бюджета  МО «Усть-Коксинский район» РА по   доходам   без   учета   безвозмездных поступлений  к первоначально утвержденному уровню</t>
  </si>
  <si>
    <t>отношение    объема    муниципального     долга МО «Усть-Коксинский район» РА к общему годовому объему доходов без учета объема безвозмездных поступлений</t>
  </si>
  <si>
    <t xml:space="preserve">доля расходов консолидированного  бюджета МО «Усть-Коксинский район»  Республики Алтай, формируемых в рамках программ, в  общем  объеме расходов консолидированного бюджета  Республики  Алтай (без  учета  субвенций  на   исполнение   делегируемых полномочий)       </t>
  </si>
  <si>
    <t>рейтинг  МО «Усть-Коксинский район» Республики  Алтай  по   качеству   управления муниципальными  финансами   (по   оценке   Министерства финансов Республики Алтай)</t>
  </si>
  <si>
    <t xml:space="preserve">динамика  доходов   бюджета  МО «Усть-Коксинский район»                       Республики     Алтай     от      использования муниципального имущества (в  части  доходов, администрируемых  Администрацией МО «Усть-Коксинский район»)  </t>
  </si>
  <si>
    <t xml:space="preserve">удельный вес  казенных  учреждений  МО «Усть-Коксинский район» Республики  Алтай, в которых проведены  выездные  проверки  использования и  сохранности  муниципального имущества,  закрепленного  за данными учреждениями                        </t>
  </si>
  <si>
    <t xml:space="preserve">удельный вес бюджетных и автономных учреждений МО «Усть-Коксинский район» Республики Алтай, в которых проведены выездные проверки    использования    и     сохранности недвижимого   и   особо   ценного    движимого имущества  МО «Усть-Коксинский район»  Республики  Алтай, закрепленного за данными учреждениями   </t>
  </si>
  <si>
    <t>Наименование муниципальной программы, подпрограммы, цели муниципально программы, целевых показателей</t>
  </si>
  <si>
    <t xml:space="preserve">Администратор  муниципальной программы  </t>
  </si>
  <si>
    <t>Единица измерения  целевого показателя</t>
  </si>
  <si>
    <t>место</t>
  </si>
  <si>
    <t xml:space="preserve">Значение целевого показателя (индикатора) реализации мероприятия  </t>
  </si>
  <si>
    <t>Оценка эффективности программы (Высокоэффективная, эффективная, неэффективная)</t>
  </si>
  <si>
    <t xml:space="preserve">Администрация МО "Усть-Коксинский район" </t>
  </si>
  <si>
    <t>Финансовое управление Администрация МО "Усть-Коксинский район" РА</t>
  </si>
  <si>
    <t>Доля финансовой обеспеченности деятельности муниципальных служащих в% от установленной потребности</t>
  </si>
  <si>
    <t>Доля материально - технической обеспеченности деятельности муниципальных служащих в % от потребности</t>
  </si>
  <si>
    <t>Администрация МО "Усть-Коксинский район" (управление экономического развития и отдел земельных отношений)</t>
  </si>
  <si>
    <t xml:space="preserve">процент  собираемости  арендной  либо  иной  платы  за передачу  в  возмездное  пользование  муниципального имущества, включая земельные участки  (за  исключением имущества бюджетных и автономных учреждений)
</t>
  </si>
  <si>
    <t>по итогам 2018 года</t>
  </si>
  <si>
    <t xml:space="preserve">Расходы за счет всех источников финансирования муниципальной программы, тыс. рублей  </t>
  </si>
  <si>
    <t>Оценка исполнения запланированному уровню расходов, %</t>
  </si>
  <si>
    <t xml:space="preserve">Оценка жостижения планового целевого показателя, % </t>
  </si>
  <si>
    <t>Оценка достижения цели муниципальной программы (подпрограммы),%</t>
  </si>
  <si>
    <t>Приложение 1</t>
  </si>
  <si>
    <t xml:space="preserve"> Среднеэффективная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</si>
</sst>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/>
    <xf numFmtId="0" fontId="3" fillId="2" borderId="0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4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1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93" zoomScaleNormal="93" workbookViewId="0">
      <selection activeCell="J14" sqref="J14"/>
    </sheetView>
  </sheetViews>
  <sheetFormatPr defaultRowHeight="14.4"/>
  <cols>
    <col min="1" max="1" width="5.33203125" customWidth="1"/>
    <col min="2" max="2" width="45" customWidth="1"/>
    <col min="3" max="3" width="14.109375" customWidth="1"/>
    <col min="4" max="4" width="11.6640625" customWidth="1"/>
    <col min="5" max="5" width="13.33203125" customWidth="1"/>
    <col min="6" max="6" width="16" customWidth="1"/>
    <col min="7" max="7" width="11.6640625" customWidth="1"/>
    <col min="8" max="8" width="10.6640625" customWidth="1"/>
    <col min="9" max="9" width="15" bestFit="1" customWidth="1"/>
    <col min="10" max="10" width="11.33203125" customWidth="1"/>
    <col min="11" max="11" width="24.21875" customWidth="1"/>
    <col min="12" max="12" width="13" customWidth="1"/>
    <col min="13" max="13" width="16.109375" customWidth="1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  <c r="K1" s="2" t="s">
        <v>43</v>
      </c>
      <c r="L1" s="5"/>
    </row>
    <row r="2" spans="1:13" ht="15.6">
      <c r="A2" s="1"/>
      <c r="B2" s="5"/>
      <c r="C2" s="5"/>
      <c r="D2" s="5"/>
      <c r="E2" s="5"/>
      <c r="F2" s="5"/>
      <c r="G2" s="5"/>
      <c r="H2" s="5"/>
      <c r="I2" s="5"/>
      <c r="J2" s="5"/>
      <c r="K2" s="2" t="s">
        <v>7</v>
      </c>
      <c r="L2" s="5"/>
    </row>
    <row r="3" spans="1:13" ht="15.6">
      <c r="A3" s="6"/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" t="s">
        <v>8</v>
      </c>
      <c r="L3" s="8"/>
    </row>
    <row r="4" spans="1:13" ht="15.6">
      <c r="A4" s="6"/>
      <c r="B4" s="73" t="s">
        <v>4</v>
      </c>
      <c r="C4" s="73"/>
      <c r="D4" s="73"/>
      <c r="E4" s="73"/>
      <c r="F4" s="73"/>
      <c r="G4" s="73"/>
      <c r="H4" s="73"/>
      <c r="I4" s="73"/>
      <c r="J4" s="73"/>
      <c r="K4" s="7" t="s">
        <v>9</v>
      </c>
      <c r="L4" s="8"/>
    </row>
    <row r="5" spans="1:13" ht="31.5" customHeight="1">
      <c r="A5" s="6"/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9"/>
      <c r="L5" s="9"/>
    </row>
    <row r="6" spans="1:13" ht="15.6">
      <c r="A6" s="6"/>
      <c r="B6" s="74" t="s">
        <v>5</v>
      </c>
      <c r="C6" s="74"/>
      <c r="D6" s="74"/>
      <c r="E6" s="74"/>
      <c r="F6" s="74"/>
      <c r="G6" s="74"/>
      <c r="H6" s="74"/>
      <c r="I6" s="74"/>
      <c r="J6" s="74"/>
      <c r="K6" s="8"/>
      <c r="L6" s="8"/>
    </row>
    <row r="7" spans="1:13" ht="16.2" thickBot="1">
      <c r="A7" s="6"/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8"/>
      <c r="L7" s="8"/>
    </row>
    <row r="8" spans="1:13" ht="66" customHeight="1" thickBot="1">
      <c r="A8" s="55" t="s">
        <v>1</v>
      </c>
      <c r="B8" s="58" t="s">
        <v>26</v>
      </c>
      <c r="C8" s="58" t="s">
        <v>27</v>
      </c>
      <c r="D8" s="61" t="s">
        <v>39</v>
      </c>
      <c r="E8" s="62"/>
      <c r="F8" s="78" t="s">
        <v>40</v>
      </c>
      <c r="G8" s="78" t="s">
        <v>28</v>
      </c>
      <c r="H8" s="81" t="s">
        <v>30</v>
      </c>
      <c r="I8" s="82"/>
      <c r="J8" s="78" t="s">
        <v>41</v>
      </c>
      <c r="K8" s="78" t="s">
        <v>42</v>
      </c>
      <c r="L8" s="46" t="s">
        <v>31</v>
      </c>
    </row>
    <row r="9" spans="1:13">
      <c r="A9" s="56"/>
      <c r="B9" s="59"/>
      <c r="C9" s="59"/>
      <c r="D9" s="83" t="s">
        <v>2</v>
      </c>
      <c r="E9" s="83" t="s">
        <v>3</v>
      </c>
      <c r="F9" s="79"/>
      <c r="G9" s="79"/>
      <c r="H9" s="83" t="s">
        <v>2</v>
      </c>
      <c r="I9" s="83" t="s">
        <v>3</v>
      </c>
      <c r="J9" s="79"/>
      <c r="K9" s="79"/>
      <c r="L9" s="46"/>
    </row>
    <row r="10" spans="1:13" ht="1.5" customHeight="1" thickBot="1">
      <c r="A10" s="57"/>
      <c r="B10" s="60"/>
      <c r="C10" s="60"/>
      <c r="D10" s="84"/>
      <c r="E10" s="84"/>
      <c r="F10" s="80"/>
      <c r="G10" s="80"/>
      <c r="H10" s="84"/>
      <c r="I10" s="84"/>
      <c r="J10" s="80"/>
      <c r="K10" s="80"/>
      <c r="L10" s="8"/>
    </row>
    <row r="11" spans="1:13" ht="15" thickBo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2">
        <v>11</v>
      </c>
      <c r="L11" s="13">
        <v>12</v>
      </c>
    </row>
    <row r="12" spans="1:13">
      <c r="A12" s="76" t="s">
        <v>11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14"/>
    </row>
    <row r="13" spans="1:13" ht="76.5" customHeight="1">
      <c r="A13" s="15">
        <v>1</v>
      </c>
      <c r="B13" s="16" t="s">
        <v>14</v>
      </c>
      <c r="C13" s="67" t="s">
        <v>32</v>
      </c>
      <c r="D13" s="37">
        <v>65220.57</v>
      </c>
      <c r="E13" s="37">
        <v>63205.51</v>
      </c>
      <c r="F13" s="37">
        <f>E13/D13*100</f>
        <v>96.910391920831117</v>
      </c>
      <c r="G13" s="17" t="s">
        <v>6</v>
      </c>
      <c r="H13" s="18">
        <v>26.4</v>
      </c>
      <c r="I13" s="18">
        <v>23.76</v>
      </c>
      <c r="J13" s="19">
        <f>I13/H13*100</f>
        <v>90.000000000000014</v>
      </c>
      <c r="K13" s="64">
        <f>(J13+J14+J15+J16)/4</f>
        <v>89.69003467807147</v>
      </c>
      <c r="L13" s="47" t="s">
        <v>44</v>
      </c>
    </row>
    <row r="14" spans="1:13" ht="92.25" customHeight="1">
      <c r="A14" s="15">
        <v>2</v>
      </c>
      <c r="B14" s="16" t="s">
        <v>15</v>
      </c>
      <c r="C14" s="68"/>
      <c r="D14" s="38"/>
      <c r="E14" s="38"/>
      <c r="F14" s="38"/>
      <c r="G14" s="17" t="s">
        <v>17</v>
      </c>
      <c r="H14" s="18">
        <v>3670</v>
      </c>
      <c r="I14" s="18">
        <v>3708.5</v>
      </c>
      <c r="J14" s="19">
        <f>H14/I14*100</f>
        <v>98.961844411487121</v>
      </c>
      <c r="K14" s="65"/>
      <c r="L14" s="48"/>
    </row>
    <row r="15" spans="1:13" ht="57.75" customHeight="1">
      <c r="A15" s="15">
        <v>3</v>
      </c>
      <c r="B15" s="16" t="s">
        <v>37</v>
      </c>
      <c r="C15" s="68"/>
      <c r="D15" s="38"/>
      <c r="E15" s="38"/>
      <c r="F15" s="38"/>
      <c r="G15" s="17" t="s">
        <v>6</v>
      </c>
      <c r="H15" s="18">
        <v>89</v>
      </c>
      <c r="I15" s="18">
        <v>90</v>
      </c>
      <c r="J15" s="19">
        <f>I15/H15*100</f>
        <v>101.12359550561798</v>
      </c>
      <c r="K15" s="65"/>
      <c r="L15" s="48"/>
      <c r="M15" s="3"/>
    </row>
    <row r="16" spans="1:13" ht="99.75" customHeight="1" thickBot="1">
      <c r="A16" s="15">
        <v>4</v>
      </c>
      <c r="B16" s="20" t="s">
        <v>16</v>
      </c>
      <c r="C16" s="69"/>
      <c r="D16" s="39"/>
      <c r="E16" s="39"/>
      <c r="F16" s="39"/>
      <c r="G16" s="17" t="s">
        <v>6</v>
      </c>
      <c r="H16" s="18">
        <v>83</v>
      </c>
      <c r="I16" s="18">
        <v>57</v>
      </c>
      <c r="J16" s="19">
        <f>I16/H16*100</f>
        <v>68.674698795180717</v>
      </c>
      <c r="K16" s="66"/>
      <c r="L16" s="49"/>
      <c r="M16" s="4"/>
    </row>
    <row r="17" spans="1:12" ht="27.6" customHeight="1" thickBot="1">
      <c r="A17" s="52" t="s">
        <v>12</v>
      </c>
      <c r="B17" s="53"/>
      <c r="C17" s="54"/>
      <c r="D17" s="54"/>
      <c r="E17" s="54"/>
      <c r="F17" s="54"/>
      <c r="G17" s="53"/>
      <c r="H17" s="53"/>
      <c r="I17" s="53"/>
      <c r="J17" s="53"/>
      <c r="K17" s="54"/>
      <c r="L17" s="14"/>
    </row>
    <row r="18" spans="1:12" ht="36.6" thickBot="1">
      <c r="A18" s="21">
        <v>1</v>
      </c>
      <c r="B18" s="22" t="s">
        <v>18</v>
      </c>
      <c r="C18" s="43" t="s">
        <v>33</v>
      </c>
      <c r="D18" s="37">
        <v>46195.03</v>
      </c>
      <c r="E18" s="37">
        <v>46015.1</v>
      </c>
      <c r="F18" s="37">
        <f>E18/D18*100</f>
        <v>99.610499224700149</v>
      </c>
      <c r="G18" s="17" t="s">
        <v>6</v>
      </c>
      <c r="H18" s="18">
        <v>105.8</v>
      </c>
      <c r="I18" s="18">
        <v>100.2</v>
      </c>
      <c r="J18" s="19">
        <f>I18/H18*100</f>
        <v>94.706994328922505</v>
      </c>
      <c r="K18" s="70">
        <f>(J18+J19+J20+J21)/4</f>
        <v>149.18197865340809</v>
      </c>
      <c r="L18" s="50"/>
    </row>
    <row r="19" spans="1:12" ht="39.6">
      <c r="A19" s="23">
        <v>2</v>
      </c>
      <c r="B19" s="24" t="s">
        <v>19</v>
      </c>
      <c r="C19" s="44"/>
      <c r="D19" s="38"/>
      <c r="E19" s="38"/>
      <c r="F19" s="38"/>
      <c r="G19" s="17" t="s">
        <v>6</v>
      </c>
      <c r="H19" s="18">
        <v>105</v>
      </c>
      <c r="I19" s="18">
        <v>105.9</v>
      </c>
      <c r="J19" s="19">
        <f t="shared" ref="J19:J21" si="0">I19/H19*100</f>
        <v>100.85714285714286</v>
      </c>
      <c r="K19" s="71"/>
      <c r="L19" s="50"/>
    </row>
    <row r="20" spans="1:12" ht="71.400000000000006" customHeight="1">
      <c r="A20" s="23">
        <v>3</v>
      </c>
      <c r="B20" s="24" t="s">
        <v>20</v>
      </c>
      <c r="C20" s="44"/>
      <c r="D20" s="38"/>
      <c r="E20" s="38"/>
      <c r="F20" s="38"/>
      <c r="G20" s="17" t="s">
        <v>6</v>
      </c>
      <c r="H20" s="18">
        <v>3.14</v>
      </c>
      <c r="I20" s="18">
        <v>1.1299999999999999</v>
      </c>
      <c r="J20" s="19">
        <f>H20/I20*100</f>
        <v>277.87610619469029</v>
      </c>
      <c r="K20" s="71"/>
      <c r="L20" s="50"/>
    </row>
    <row r="21" spans="1:12" ht="79.2">
      <c r="A21" s="23">
        <v>4</v>
      </c>
      <c r="B21" s="24" t="s">
        <v>21</v>
      </c>
      <c r="C21" s="44"/>
      <c r="D21" s="38"/>
      <c r="E21" s="38"/>
      <c r="F21" s="38"/>
      <c r="G21" s="17" t="s">
        <v>6</v>
      </c>
      <c r="H21" s="18">
        <v>73</v>
      </c>
      <c r="I21" s="18">
        <v>90</v>
      </c>
      <c r="J21" s="19">
        <f t="shared" si="0"/>
        <v>123.28767123287672</v>
      </c>
      <c r="K21" s="71"/>
      <c r="L21" s="50"/>
    </row>
    <row r="22" spans="1:12" ht="52.8">
      <c r="A22" s="23">
        <v>5</v>
      </c>
      <c r="B22" s="24" t="s">
        <v>22</v>
      </c>
      <c r="C22" s="45"/>
      <c r="D22" s="39"/>
      <c r="E22" s="39"/>
      <c r="F22" s="39"/>
      <c r="G22" s="17" t="s">
        <v>29</v>
      </c>
      <c r="H22" s="18">
        <v>2</v>
      </c>
      <c r="I22" s="18">
        <v>2</v>
      </c>
      <c r="J22" s="19"/>
      <c r="K22" s="72"/>
      <c r="L22" s="50"/>
    </row>
    <row r="23" spans="1:12" ht="15.6">
      <c r="A23" s="40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14"/>
    </row>
    <row r="24" spans="1:12" ht="66">
      <c r="A24" s="23">
        <v>1</v>
      </c>
      <c r="B24" s="24" t="s">
        <v>23</v>
      </c>
      <c r="C24" s="63" t="s">
        <v>36</v>
      </c>
      <c r="D24" s="70">
        <v>19025.54</v>
      </c>
      <c r="E24" s="70">
        <v>17190.400000000001</v>
      </c>
      <c r="F24" s="70">
        <f>E24/D24*100</f>
        <v>90.354334226518674</v>
      </c>
      <c r="G24" s="17" t="s">
        <v>6</v>
      </c>
      <c r="H24" s="18">
        <v>102</v>
      </c>
      <c r="I24" s="18">
        <v>124.8</v>
      </c>
      <c r="J24" s="19">
        <f t="shared" ref="J24:J26" si="1">I24/H24*100</f>
        <v>122.35294117647058</v>
      </c>
      <c r="K24" s="70">
        <f>(J24+J25+J26+J27+J28)/5</f>
        <v>64.470588235294116</v>
      </c>
      <c r="L24" s="50"/>
    </row>
    <row r="25" spans="1:12" ht="66">
      <c r="A25" s="23">
        <v>2</v>
      </c>
      <c r="B25" s="24" t="s">
        <v>24</v>
      </c>
      <c r="C25" s="44"/>
      <c r="D25" s="71"/>
      <c r="E25" s="71"/>
      <c r="F25" s="71"/>
      <c r="G25" s="17" t="s">
        <v>6</v>
      </c>
      <c r="H25" s="18">
        <v>0</v>
      </c>
      <c r="I25" s="18">
        <v>0</v>
      </c>
      <c r="J25" s="19">
        <f>I25*100</f>
        <v>0</v>
      </c>
      <c r="K25" s="71"/>
      <c r="L25" s="50"/>
    </row>
    <row r="26" spans="1:12" ht="92.4">
      <c r="A26" s="23">
        <v>3</v>
      </c>
      <c r="B26" s="36" t="s">
        <v>25</v>
      </c>
      <c r="C26" s="44"/>
      <c r="D26" s="71"/>
      <c r="E26" s="71"/>
      <c r="F26" s="71"/>
      <c r="G26" s="35" t="s">
        <v>6</v>
      </c>
      <c r="H26" s="18">
        <v>2</v>
      </c>
      <c r="I26" s="18">
        <v>0</v>
      </c>
      <c r="J26" s="18">
        <f t="shared" si="1"/>
        <v>0</v>
      </c>
      <c r="K26" s="71"/>
      <c r="L26" s="51"/>
    </row>
    <row r="27" spans="1:12" ht="41.25" customHeight="1">
      <c r="A27" s="25">
        <v>4</v>
      </c>
      <c r="B27" s="26" t="s">
        <v>34</v>
      </c>
      <c r="C27" s="87" t="s">
        <v>33</v>
      </c>
      <c r="D27" s="71"/>
      <c r="E27" s="71"/>
      <c r="F27" s="71"/>
      <c r="G27" s="27" t="s">
        <v>6</v>
      </c>
      <c r="H27" s="28">
        <v>100</v>
      </c>
      <c r="I27" s="28">
        <v>100</v>
      </c>
      <c r="J27" s="29">
        <f>I27/H27*100</f>
        <v>100</v>
      </c>
      <c r="K27" s="71"/>
      <c r="L27" s="85"/>
    </row>
    <row r="28" spans="1:12" ht="42.75" customHeight="1">
      <c r="A28" s="30">
        <v>5</v>
      </c>
      <c r="B28" s="31" t="s">
        <v>35</v>
      </c>
      <c r="C28" s="88"/>
      <c r="D28" s="72"/>
      <c r="E28" s="72"/>
      <c r="F28" s="72"/>
      <c r="G28" s="32" t="s">
        <v>6</v>
      </c>
      <c r="H28" s="33">
        <v>100</v>
      </c>
      <c r="I28" s="33">
        <v>100</v>
      </c>
      <c r="J28" s="34">
        <f>I28/H28*100</f>
        <v>100</v>
      </c>
      <c r="K28" s="72"/>
      <c r="L28" s="86"/>
    </row>
  </sheetData>
  <mergeCells count="42">
    <mergeCell ref="L27:L28"/>
    <mergeCell ref="C27:C28"/>
    <mergeCell ref="D24:D28"/>
    <mergeCell ref="E24:E28"/>
    <mergeCell ref="F24:F28"/>
    <mergeCell ref="K24:K28"/>
    <mergeCell ref="B3:J3"/>
    <mergeCell ref="B4:J4"/>
    <mergeCell ref="B6:J6"/>
    <mergeCell ref="B5:J5"/>
    <mergeCell ref="A12:K12"/>
    <mergeCell ref="G8:G10"/>
    <mergeCell ref="H8:I8"/>
    <mergeCell ref="J8:J10"/>
    <mergeCell ref="K8:K10"/>
    <mergeCell ref="H9:H10"/>
    <mergeCell ref="I9:I10"/>
    <mergeCell ref="B7:J7"/>
    <mergeCell ref="F8:F10"/>
    <mergeCell ref="D9:D10"/>
    <mergeCell ref="E9:E10"/>
    <mergeCell ref="L8:L9"/>
    <mergeCell ref="L13:L16"/>
    <mergeCell ref="L18:L22"/>
    <mergeCell ref="L24:L26"/>
    <mergeCell ref="A17:K17"/>
    <mergeCell ref="A8:A10"/>
    <mergeCell ref="B8:B10"/>
    <mergeCell ref="D8:E8"/>
    <mergeCell ref="C8:C10"/>
    <mergeCell ref="C24:C26"/>
    <mergeCell ref="K13:K16"/>
    <mergeCell ref="C13:C16"/>
    <mergeCell ref="D13:D16"/>
    <mergeCell ref="E13:E16"/>
    <mergeCell ref="K18:K22"/>
    <mergeCell ref="F13:F16"/>
    <mergeCell ref="A23:K23"/>
    <mergeCell ref="C18:C22"/>
    <mergeCell ref="D18:D22"/>
    <mergeCell ref="E18:E22"/>
    <mergeCell ref="F18:F22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БЮДЖЕТ</cp:lastModifiedBy>
  <cp:lastPrinted>2018-10-15T02:09:10Z</cp:lastPrinted>
  <dcterms:created xsi:type="dcterms:W3CDTF">2015-06-05T11:44:06Z</dcterms:created>
  <dcterms:modified xsi:type="dcterms:W3CDTF">2019-09-18T08:22:47Z</dcterms:modified>
</cp:coreProperties>
</file>