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Лист1!$A$1:$G$12</definedName>
  </definedNames>
  <calcPr calcId="144525"/>
</workbook>
</file>

<file path=xl/calcChain.xml><?xml version="1.0" encoding="utf-8"?>
<calcChain xmlns="http://schemas.openxmlformats.org/spreadsheetml/2006/main">
  <c r="F11" i="1" l="1"/>
  <c r="F10" i="1"/>
  <c r="F9" i="1"/>
  <c r="E9" i="1"/>
  <c r="D11" i="1"/>
  <c r="D10" i="1"/>
  <c r="D9" i="1"/>
  <c r="G11" i="1" l="1"/>
  <c r="G10" i="1"/>
  <c r="G9" i="1"/>
  <c r="C9" i="1" l="1"/>
  <c r="C10" i="1" l="1"/>
  <c r="C11" i="1" l="1"/>
</calcChain>
</file>

<file path=xl/sharedStrings.xml><?xml version="1.0" encoding="utf-8"?>
<sst xmlns="http://schemas.openxmlformats.org/spreadsheetml/2006/main" count="14" uniqueCount="14">
  <si>
    <t>Рейтинг</t>
  </si>
  <si>
    <t xml:space="preserve">главных распорядителей средств бюджета МО «Усть-Коксинский район» </t>
  </si>
  <si>
    <t xml:space="preserve">Место </t>
  </si>
  <si>
    <t>Главный распорядитель средств местного бюджета</t>
  </si>
  <si>
    <t xml:space="preserve"> Оценка механизмов планирования бюджетных расходов</t>
  </si>
  <si>
    <t>Оценка результатов исполнения бюджета по расходам</t>
  </si>
  <si>
    <t>Оценка предоставления муниципальных услуг в соответсвии с муниципальным заданием</t>
  </si>
  <si>
    <t xml:space="preserve"> Итоговая оценка (в баллах)</t>
  </si>
  <si>
    <t>Оценка качества финансового менеджмента главных распорядителей средств бюджета МО "Усть-коксинский район"РА  по направлениям</t>
  </si>
  <si>
    <t>Оценка организации контроля и состояния финансовой дисциплины</t>
  </si>
  <si>
    <t xml:space="preserve">Администрация  МО </t>
  </si>
  <si>
    <t xml:space="preserve">Отдел Культуры </t>
  </si>
  <si>
    <t>Отдел Образования</t>
  </si>
  <si>
    <t>Республики Алтай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</si>
</sst>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ценка планиров"/>
      <sheetName val=" исполнение"/>
      <sheetName val=" годовая отчетность"/>
      <sheetName val=" Контроль"/>
      <sheetName val="Лист1"/>
    </sheetNames>
    <sheetDataSet>
      <sheetData sheetId="0">
        <row r="10">
          <cell r="F10">
            <v>4</v>
          </cell>
        </row>
      </sheetData>
      <sheetData sheetId="1">
        <row r="8">
          <cell r="F8">
            <v>5</v>
          </cell>
        </row>
      </sheetData>
      <sheetData sheetId="2">
        <row r="50">
          <cell r="F50">
            <v>4.125</v>
          </cell>
        </row>
      </sheetData>
      <sheetData sheetId="3">
        <row r="8">
          <cell r="F8">
            <v>5</v>
          </cell>
        </row>
        <row r="9">
          <cell r="F9">
            <v>5</v>
          </cell>
        </row>
        <row r="10">
          <cell r="F10">
            <v>5</v>
          </cell>
        </row>
        <row r="13">
          <cell r="F13">
            <v>5</v>
          </cell>
        </row>
        <row r="14">
          <cell r="F14">
            <v>5</v>
          </cell>
        </row>
        <row r="15">
          <cell r="F15">
            <v>5</v>
          </cell>
        </row>
        <row r="18">
          <cell r="F18">
            <v>5</v>
          </cell>
        </row>
        <row r="19">
          <cell r="F19">
            <v>5</v>
          </cell>
        </row>
        <row r="20">
          <cell r="F20">
            <v>5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ценка планиров"/>
      <sheetName val=" исполнение"/>
      <sheetName val=" годовая отчетность"/>
      <sheetName val=" Контроль"/>
      <sheetName val="Лист1"/>
    </sheetNames>
    <sheetDataSet>
      <sheetData sheetId="0">
        <row r="10">
          <cell r="F10">
            <v>5</v>
          </cell>
        </row>
        <row r="16">
          <cell r="F16">
            <v>0</v>
          </cell>
        </row>
        <row r="22">
          <cell r="F22">
            <v>1</v>
          </cell>
        </row>
        <row r="28">
          <cell r="F28">
            <v>0</v>
          </cell>
        </row>
        <row r="35">
          <cell r="F35">
            <v>5</v>
          </cell>
        </row>
      </sheetData>
      <sheetData sheetId="1">
        <row r="8">
          <cell r="F8">
            <v>5</v>
          </cell>
        </row>
      </sheetData>
      <sheetData sheetId="2">
        <row r="50">
          <cell r="F50">
            <v>3.875</v>
          </cell>
        </row>
        <row r="51">
          <cell r="F51">
            <v>4</v>
          </cell>
        </row>
        <row r="52">
          <cell r="F52">
            <v>3.875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20.28515625" customWidth="1"/>
    <col min="2" max="2" width="12" customWidth="1"/>
    <col min="3" max="3" width="13" customWidth="1"/>
    <col min="4" max="4" width="13.42578125" customWidth="1"/>
    <col min="5" max="5" width="13.85546875" customWidth="1"/>
    <col min="6" max="6" width="15.28515625" customWidth="1"/>
    <col min="7" max="7" width="14.42578125" customWidth="1"/>
  </cols>
  <sheetData>
    <row r="2" spans="1:10" ht="15.75" x14ac:dyDescent="0.25">
      <c r="B2" s="9" t="s">
        <v>0</v>
      </c>
      <c r="C2" s="9"/>
      <c r="D2" s="9"/>
      <c r="E2" s="9"/>
      <c r="F2" s="9"/>
    </row>
    <row r="3" spans="1:10" ht="15" customHeight="1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5" customHeight="1" x14ac:dyDescent="0.25">
      <c r="A4" s="9" t="s">
        <v>13</v>
      </c>
      <c r="B4" s="9"/>
      <c r="C4" s="9"/>
      <c r="D4" s="9"/>
      <c r="E4" s="9"/>
      <c r="F4" s="9"/>
      <c r="G4" s="9"/>
      <c r="H4" s="9"/>
      <c r="I4" s="9"/>
    </row>
    <row r="5" spans="1:10" ht="15.75" x14ac:dyDescent="0.25">
      <c r="B5" s="1"/>
    </row>
    <row r="6" spans="1:10" ht="52.5" customHeight="1" x14ac:dyDescent="0.25">
      <c r="A6" s="10" t="s">
        <v>3</v>
      </c>
      <c r="B6" s="10" t="s">
        <v>2</v>
      </c>
      <c r="C6" s="10" t="s">
        <v>7</v>
      </c>
      <c r="D6" s="11" t="s">
        <v>8</v>
      </c>
      <c r="E6" s="12"/>
      <c r="F6" s="12"/>
      <c r="G6" s="13"/>
    </row>
    <row r="7" spans="1:10" ht="124.5" customHeight="1" x14ac:dyDescent="0.25">
      <c r="A7" s="10"/>
      <c r="B7" s="10"/>
      <c r="C7" s="10"/>
      <c r="D7" s="4" t="s">
        <v>4</v>
      </c>
      <c r="E7" s="4" t="s">
        <v>5</v>
      </c>
      <c r="F7" s="4" t="s">
        <v>6</v>
      </c>
      <c r="G7" s="4" t="s">
        <v>9</v>
      </c>
    </row>
    <row r="8" spans="1:10" ht="13.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10" x14ac:dyDescent="0.25">
      <c r="A9" s="3" t="s">
        <v>10</v>
      </c>
      <c r="B9" s="8">
        <v>2</v>
      </c>
      <c r="C9" s="7">
        <f>(D9+E9+F9+G9)/4</f>
        <v>4.0187499999999998</v>
      </c>
      <c r="D9" s="5">
        <f>('[2] Оценка планиров'!$F$10+'[2] Оценка планиров'!$F$16+'[2] Оценка планиров'!$F$22+'[2] Оценка планиров'!$F$28+'[2] Оценка планиров'!$F$35)/5</f>
        <v>2.2000000000000002</v>
      </c>
      <c r="E9" s="5">
        <f>'[2] исполнение'!$F$8</f>
        <v>5</v>
      </c>
      <c r="F9" s="7">
        <f>'[2] годовая отчетность'!$F$50</f>
        <v>3.875</v>
      </c>
      <c r="G9" s="7">
        <f>('[1] Контроль'!F8+'[1] Контроль'!F13+'[1] Контроль'!F18)/3</f>
        <v>5</v>
      </c>
    </row>
    <row r="10" spans="1:10" x14ac:dyDescent="0.25">
      <c r="A10" s="3" t="s">
        <v>11</v>
      </c>
      <c r="B10" s="8">
        <v>1</v>
      </c>
      <c r="C10" s="7">
        <f t="shared" ref="C10:C11" si="0">(D10+E10+F10+G10)/4</f>
        <v>4.05</v>
      </c>
      <c r="D10" s="5">
        <f>('[2] Оценка планиров'!F10+'[2] Оценка планиров'!F16+'[2] Оценка планиров'!F22+'[2] Оценка планиров'!F28+'[2] Оценка планиров'!F35)/5</f>
        <v>2.2000000000000002</v>
      </c>
      <c r="E10" s="5">
        <v>5</v>
      </c>
      <c r="F10" s="7">
        <f>'[2] годовая отчетность'!$F$51</f>
        <v>4</v>
      </c>
      <c r="G10" s="7">
        <f>('[1] Контроль'!F9+'[1] Контроль'!F14+'[1] Контроль'!F19)/3</f>
        <v>5</v>
      </c>
    </row>
    <row r="11" spans="1:10" x14ac:dyDescent="0.25">
      <c r="A11" s="3" t="s">
        <v>12</v>
      </c>
      <c r="B11" s="8">
        <v>2</v>
      </c>
      <c r="C11" s="7">
        <f t="shared" si="0"/>
        <v>4.0187499999999998</v>
      </c>
      <c r="D11" s="5">
        <f>('[2] Оценка планиров'!F10+'[2] Оценка планиров'!F16+'[2] Оценка планиров'!F22+'[2] Оценка планиров'!F28+'[2] Оценка планиров'!F35)/5</f>
        <v>2.2000000000000002</v>
      </c>
      <c r="E11" s="5">
        <v>5</v>
      </c>
      <c r="F11" s="7">
        <f>'[2] годовая отчетность'!$F$52</f>
        <v>3.875</v>
      </c>
      <c r="G11" s="7">
        <f>('[1] Контроль'!F10+'[1] Контроль'!F15+'[1] Контроль'!F20)/3</f>
        <v>5</v>
      </c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7">
    <mergeCell ref="B2:F2"/>
    <mergeCell ref="A3:J3"/>
    <mergeCell ref="A4:I4"/>
    <mergeCell ref="A6:A7"/>
    <mergeCell ref="B6:B7"/>
    <mergeCell ref="C6:C7"/>
    <mergeCell ref="D6:G6"/>
  </mergeCells>
  <pageMargins left="0.7" right="0.7" top="0.75" bottom="0.75" header="0.3" footer="0.3"/>
  <pageSetup paperSize="9" scale="82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2016-05-05T05:27:54Z</dcterms:modified>
</cp:coreProperties>
</file>