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1"/>
  </bookViews>
  <sheets>
    <sheet name="налог на имущество" sheetId="1" r:id="rId1"/>
    <sheet name="ЕСХН,ЕНВД,УСН" sheetId="2" r:id="rId2"/>
  </sheets>
  <definedNames>
    <definedName name="_xlnm.Print_Area" localSheetId="1">'ЕСХН,ЕНВД,УСН'!$A$1:$E$52</definedName>
  </definedNames>
  <calcPr fullCalcOnLoad="1"/>
</workbook>
</file>

<file path=xl/sharedStrings.xml><?xml version="1.0" encoding="utf-8"?>
<sst xmlns="http://schemas.openxmlformats.org/spreadsheetml/2006/main" count="62" uniqueCount="39">
  <si>
    <t>Показатели</t>
  </si>
  <si>
    <t>Налоговая база</t>
  </si>
  <si>
    <t>1. Объект налогообложения - доходы</t>
  </si>
  <si>
    <t>Налог, исчисленный по ставке 6 %</t>
  </si>
  <si>
    <t>2. Объект налогообложения - доходы, уменьшенные на величину расходов</t>
  </si>
  <si>
    <t>Налог, исчисленный по ставке 15 %</t>
  </si>
  <si>
    <t>Всего доходы по УСН</t>
  </si>
  <si>
    <t>Всего исчисленный налог</t>
  </si>
  <si>
    <t>Всего сумма налога в бюджет района (50%)</t>
  </si>
  <si>
    <t xml:space="preserve">Прогноз </t>
  </si>
  <si>
    <t>Сумма налога, подлежащая уплате в бюджет МО (100 %)</t>
  </si>
  <si>
    <t xml:space="preserve"> руб.</t>
  </si>
  <si>
    <t>руб.</t>
  </si>
  <si>
    <t xml:space="preserve">Сумма налога, подлежащая уплате в консолидированный бюджет, 6%  </t>
  </si>
  <si>
    <t>к пояснительной записке</t>
  </si>
  <si>
    <t>образования "Усть-Коксинский район" РА</t>
  </si>
  <si>
    <t>Приложение 3</t>
  </si>
  <si>
    <t>Приложение 4</t>
  </si>
  <si>
    <t>Приложение 6</t>
  </si>
  <si>
    <t xml:space="preserve">образования "Усть-Коксинский район" РА </t>
  </si>
  <si>
    <t>Сумма налога,  к уплате в бюджет района  - 70%</t>
  </si>
  <si>
    <t>к проекту решения "О бюджете муниципального</t>
  </si>
  <si>
    <t xml:space="preserve">Налоговая база (среднегодовая стоимость имущества, признаваемого объектом налогообложения) </t>
  </si>
  <si>
    <t>на 2018 год и на плановый период 2019 и 2020 годов"</t>
  </si>
  <si>
    <t>2021 год</t>
  </si>
  <si>
    <t>2022 год</t>
  </si>
  <si>
    <t xml:space="preserve"> 2022 год</t>
  </si>
  <si>
    <t>Ставка, %</t>
  </si>
  <si>
    <t xml:space="preserve">                                            на 2021 год и на плановый период 2022 и 2023 годов"</t>
  </si>
  <si>
    <t>Расчет поступлений по налогу на имущество организаций в бюджет муниципального образования "Усть-Коксинский район" РА на 2021 год и плановый период 2022 и 2023 годов</t>
  </si>
  <si>
    <t xml:space="preserve"> 2023 год</t>
  </si>
  <si>
    <t>на 2021 год и на плановый период 2022 и 2023 годов"</t>
  </si>
  <si>
    <t>Расчет поступлений единого сельскохозяйственного налога в бюджет муниципального образования "Усть-Коксинский район" РА на 2021 год и на плановый период 2022 и 2023 годов</t>
  </si>
  <si>
    <t xml:space="preserve"> Расчет поступлений ЕНВД в бюджет муниципального образования "Усть-Коксинский район" РА на 2021 год и на плановый период 2022 и 2023 годов   
</t>
  </si>
  <si>
    <t>Расчет поступлений налога, взимаемого по упрощенной системе налогообложения в бюджет муниципального образования "Усть-Коксинский район" РА на 2021 год и плановый период 2022 и 2023 годов</t>
  </si>
  <si>
    <t>2023 год</t>
  </si>
  <si>
    <t>Сумма налога, подлежащая уплате в бюджет МО, в том числе задолженность за предыдущие периоды</t>
  </si>
  <si>
    <t>Сумма  исчисленного налога, 15 %</t>
  </si>
  <si>
    <t>Налоговая база за 4 квартал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</si>
</sst>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"/>
    <numFmt numFmtId="182" formatCode="#,##0.0"/>
    <numFmt numFmtId="183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10" xfId="0" applyFont="1" applyBorder="1" applyAlignment="1">
      <alignment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182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4">
      <selection activeCell="D35" sqref="D35"/>
    </sheetView>
  </sheetViews>
  <sheetFormatPr defaultColWidth="9.00390625" defaultRowHeight="12.75"/>
  <cols>
    <col min="1" max="1" width="31.125" style="0" customWidth="1"/>
    <col min="2" max="2" width="19.375" style="0" customWidth="1"/>
    <col min="3" max="3" width="18.375" style="0" customWidth="1"/>
    <col min="4" max="4" width="19.125" style="0" customWidth="1"/>
    <col min="5" max="5" width="12.375" style="0" hidden="1" customWidth="1"/>
    <col min="6" max="6" width="10.00390625" style="0" bestFit="1" customWidth="1"/>
  </cols>
  <sheetData>
    <row r="1" spans="1:5" ht="15.75">
      <c r="A1" s="7"/>
      <c r="B1" s="42" t="s">
        <v>16</v>
      </c>
      <c r="C1" s="42"/>
      <c r="D1" s="42"/>
      <c r="E1" s="42"/>
    </row>
    <row r="2" spans="1:5" ht="15.75">
      <c r="A2" s="7"/>
      <c r="B2" s="42" t="s">
        <v>14</v>
      </c>
      <c r="C2" s="42"/>
      <c r="D2" s="42"/>
      <c r="E2" s="42"/>
    </row>
    <row r="3" spans="1:5" ht="15.75">
      <c r="A3" s="7"/>
      <c r="B3" s="42" t="s">
        <v>21</v>
      </c>
      <c r="C3" s="42"/>
      <c r="D3" s="42"/>
      <c r="E3" s="42"/>
    </row>
    <row r="4" spans="1:5" ht="15.75">
      <c r="A4" s="7"/>
      <c r="B4" s="43" t="s">
        <v>19</v>
      </c>
      <c r="C4" s="43"/>
      <c r="D4" s="43"/>
      <c r="E4" s="43"/>
    </row>
    <row r="5" spans="1:5" ht="15.75">
      <c r="A5" s="44" t="s">
        <v>28</v>
      </c>
      <c r="B5" s="44"/>
      <c r="C5" s="44"/>
      <c r="D5" s="44"/>
      <c r="E5" s="27"/>
    </row>
    <row r="6" spans="1:5" ht="15.75">
      <c r="A6" s="22"/>
      <c r="B6" s="23"/>
      <c r="C6" s="23"/>
      <c r="D6" s="23"/>
      <c r="E6" s="23"/>
    </row>
    <row r="7" spans="1:5" ht="51.75" customHeight="1">
      <c r="A7" s="39" t="s">
        <v>29</v>
      </c>
      <c r="B7" s="40"/>
      <c r="C7" s="40"/>
      <c r="D7" s="41"/>
      <c r="E7" s="23"/>
    </row>
    <row r="8" spans="1:5" ht="15.75">
      <c r="A8" s="22"/>
      <c r="B8" s="23"/>
      <c r="C8" s="23"/>
      <c r="D8" s="24" t="s">
        <v>12</v>
      </c>
      <c r="E8" s="23"/>
    </row>
    <row r="9" spans="1:5" ht="15.75">
      <c r="A9" s="37" t="s">
        <v>0</v>
      </c>
      <c r="B9" s="36" t="s">
        <v>9</v>
      </c>
      <c r="C9" s="36"/>
      <c r="D9" s="36"/>
      <c r="E9" s="23"/>
    </row>
    <row r="10" spans="1:5" ht="15.75">
      <c r="A10" s="38"/>
      <c r="B10" s="18" t="s">
        <v>24</v>
      </c>
      <c r="C10" s="18" t="s">
        <v>26</v>
      </c>
      <c r="D10" s="18" t="s">
        <v>30</v>
      </c>
      <c r="E10" s="7"/>
    </row>
    <row r="11" spans="1:5" ht="61.5" customHeight="1">
      <c r="A11" s="13" t="s">
        <v>22</v>
      </c>
      <c r="B11" s="33">
        <v>1081818181</v>
      </c>
      <c r="C11" s="33">
        <v>1086363636</v>
      </c>
      <c r="D11" s="33">
        <v>1089090909</v>
      </c>
      <c r="E11" s="7"/>
    </row>
    <row r="12" spans="1:5" ht="18" customHeight="1">
      <c r="A12" s="13" t="s">
        <v>27</v>
      </c>
      <c r="B12" s="62">
        <v>2.2</v>
      </c>
      <c r="C12" s="62">
        <v>2.2</v>
      </c>
      <c r="D12" s="62">
        <v>2.2</v>
      </c>
      <c r="E12" s="7"/>
    </row>
    <row r="13" spans="1:5" ht="20.25" customHeight="1">
      <c r="A13" s="25" t="s">
        <v>7</v>
      </c>
      <c r="B13" s="61">
        <v>23800000</v>
      </c>
      <c r="C13" s="61">
        <v>23900000</v>
      </c>
      <c r="D13" s="61">
        <v>23960000</v>
      </c>
      <c r="E13" s="7"/>
    </row>
    <row r="14" spans="1:5" ht="27" customHeight="1">
      <c r="A14" s="25" t="s">
        <v>8</v>
      </c>
      <c r="B14" s="61">
        <v>11900000</v>
      </c>
      <c r="C14" s="61">
        <v>11950000</v>
      </c>
      <c r="D14" s="61">
        <v>11980000</v>
      </c>
      <c r="E14" s="7"/>
    </row>
  </sheetData>
  <sheetProtection/>
  <mergeCells count="8">
    <mergeCell ref="B9:D9"/>
    <mergeCell ref="A9:A10"/>
    <mergeCell ref="A7:D7"/>
    <mergeCell ref="B1:E1"/>
    <mergeCell ref="B2:E2"/>
    <mergeCell ref="B3:E3"/>
    <mergeCell ref="B4:E4"/>
    <mergeCell ref="A5:D5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110" zoomScaleNormal="110" zoomScaleSheetLayoutView="87" zoomScalePageLayoutView="0" workbookViewId="0" topLeftCell="A37">
      <selection activeCell="C56" sqref="C56"/>
    </sheetView>
  </sheetViews>
  <sheetFormatPr defaultColWidth="9.00390625" defaultRowHeight="12.75"/>
  <cols>
    <col min="1" max="1" width="24.875" style="0" customWidth="1"/>
    <col min="2" max="2" width="17.125" style="0" customWidth="1"/>
    <col min="3" max="3" width="16.125" style="0" customWidth="1"/>
    <col min="4" max="4" width="21.00390625" style="0" customWidth="1"/>
    <col min="5" max="5" width="1.25" style="0" hidden="1" customWidth="1"/>
    <col min="6" max="6" width="11.875" style="0" customWidth="1"/>
  </cols>
  <sheetData>
    <row r="1" spans="1:5" ht="15.75">
      <c r="A1" s="7"/>
      <c r="B1" s="42" t="s">
        <v>17</v>
      </c>
      <c r="C1" s="42"/>
      <c r="D1" s="42"/>
      <c r="E1" s="42"/>
    </row>
    <row r="2" spans="1:5" ht="15.75">
      <c r="A2" s="7"/>
      <c r="B2" s="42" t="s">
        <v>14</v>
      </c>
      <c r="C2" s="42"/>
      <c r="D2" s="42"/>
      <c r="E2" s="42"/>
    </row>
    <row r="3" spans="1:5" ht="15.75">
      <c r="A3" s="7"/>
      <c r="B3" s="42" t="s">
        <v>21</v>
      </c>
      <c r="C3" s="42"/>
      <c r="D3" s="42"/>
      <c r="E3" s="42"/>
    </row>
    <row r="4" spans="1:5" ht="15.75">
      <c r="A4" s="7"/>
      <c r="B4" s="43" t="s">
        <v>15</v>
      </c>
      <c r="C4" s="43"/>
      <c r="D4" s="43"/>
      <c r="E4" s="43"/>
    </row>
    <row r="5" spans="1:5" ht="15.75">
      <c r="A5" s="7"/>
      <c r="B5" s="43" t="s">
        <v>31</v>
      </c>
      <c r="C5" s="43"/>
      <c r="D5" s="43"/>
      <c r="E5" s="43"/>
    </row>
    <row r="6" spans="1:5" ht="15.75">
      <c r="A6" s="7"/>
      <c r="B6" s="9"/>
      <c r="C6" s="9"/>
      <c r="D6" s="9"/>
      <c r="E6" s="9"/>
    </row>
    <row r="7" spans="1:5" ht="47.25" customHeight="1">
      <c r="A7" s="40" t="s">
        <v>32</v>
      </c>
      <c r="B7" s="59"/>
      <c r="C7" s="59"/>
      <c r="D7" s="60"/>
      <c r="E7" s="7"/>
    </row>
    <row r="8" spans="1:5" ht="15.75">
      <c r="A8" s="11"/>
      <c r="B8" s="7"/>
      <c r="C8" s="7"/>
      <c r="D8" s="8" t="s">
        <v>11</v>
      </c>
      <c r="E8" s="7"/>
    </row>
    <row r="9" spans="1:5" ht="15.75">
      <c r="A9" s="57" t="s">
        <v>0</v>
      </c>
      <c r="B9" s="50" t="s">
        <v>9</v>
      </c>
      <c r="C9" s="51"/>
      <c r="D9" s="52"/>
      <c r="E9" s="7"/>
    </row>
    <row r="10" spans="1:5" ht="15.75">
      <c r="A10" s="58"/>
      <c r="B10" s="12" t="s">
        <v>24</v>
      </c>
      <c r="C10" s="12" t="s">
        <v>25</v>
      </c>
      <c r="D10" s="12" t="s">
        <v>30</v>
      </c>
      <c r="E10" s="7"/>
    </row>
    <row r="11" spans="1:5" ht="18" customHeight="1">
      <c r="A11" s="13" t="s">
        <v>1</v>
      </c>
      <c r="B11" s="29">
        <v>51666667</v>
      </c>
      <c r="C11" s="29">
        <v>52142857</v>
      </c>
      <c r="D11" s="29">
        <v>71904767</v>
      </c>
      <c r="E11" s="7"/>
    </row>
    <row r="12" spans="1:5" ht="68.25" customHeight="1">
      <c r="A12" s="13" t="s">
        <v>13</v>
      </c>
      <c r="B12" s="29">
        <v>3100000</v>
      </c>
      <c r="C12" s="29">
        <v>3128571</v>
      </c>
      <c r="D12" s="29">
        <v>3185714</v>
      </c>
      <c r="E12" s="7"/>
    </row>
    <row r="13" spans="1:5" ht="30" customHeight="1">
      <c r="A13" s="13" t="s">
        <v>20</v>
      </c>
      <c r="B13" s="29">
        <v>2170000</v>
      </c>
      <c r="C13" s="29">
        <v>2190000</v>
      </c>
      <c r="D13" s="29">
        <v>2230000</v>
      </c>
      <c r="E13" s="7"/>
    </row>
    <row r="14" spans="1:5" ht="66.75" customHeight="1">
      <c r="A14" s="22"/>
      <c r="B14" s="26"/>
      <c r="C14" s="26"/>
      <c r="D14" s="26"/>
      <c r="E14" s="7"/>
    </row>
    <row r="15" spans="1:6" ht="62.25" customHeight="1">
      <c r="A15" s="40" t="s">
        <v>33</v>
      </c>
      <c r="B15" s="40"/>
      <c r="C15" s="40"/>
      <c r="D15" s="40"/>
      <c r="E15" s="10"/>
      <c r="F15" s="4"/>
    </row>
    <row r="16" spans="1:5" ht="15.75">
      <c r="A16" s="11"/>
      <c r="B16" s="11"/>
      <c r="C16" s="11"/>
      <c r="D16" s="8" t="s">
        <v>12</v>
      </c>
      <c r="E16" s="7"/>
    </row>
    <row r="17" spans="1:5" ht="15.75">
      <c r="A17" s="37" t="s">
        <v>0</v>
      </c>
      <c r="B17" s="50" t="s">
        <v>9</v>
      </c>
      <c r="C17" s="51"/>
      <c r="D17" s="52"/>
      <c r="E17" s="7"/>
    </row>
    <row r="18" spans="1:5" ht="34.5" customHeight="1">
      <c r="A18" s="49"/>
      <c r="B18" s="12" t="s">
        <v>24</v>
      </c>
      <c r="C18" s="12" t="s">
        <v>25</v>
      </c>
      <c r="D18" s="12" t="s">
        <v>30</v>
      </c>
      <c r="E18" s="7"/>
    </row>
    <row r="19" spans="1:5" ht="31.5">
      <c r="A19" s="13" t="s">
        <v>38</v>
      </c>
      <c r="B19" s="29">
        <v>26495750</v>
      </c>
      <c r="C19" s="29">
        <v>0</v>
      </c>
      <c r="D19" s="29">
        <v>0</v>
      </c>
      <c r="E19" s="7"/>
    </row>
    <row r="20" spans="1:5" ht="31.5">
      <c r="A20" s="13" t="s">
        <v>37</v>
      </c>
      <c r="B20" s="29">
        <v>3974362</v>
      </c>
      <c r="C20" s="29">
        <v>0</v>
      </c>
      <c r="D20" s="29">
        <v>0</v>
      </c>
      <c r="E20" s="7"/>
    </row>
    <row r="21" spans="1:5" ht="78.75">
      <c r="A21" s="13" t="s">
        <v>36</v>
      </c>
      <c r="B21" s="29">
        <v>1720000</v>
      </c>
      <c r="C21" s="29">
        <v>210000</v>
      </c>
      <c r="D21" s="29">
        <v>40000</v>
      </c>
      <c r="E21" s="7"/>
    </row>
    <row r="22" spans="1:5" ht="15.75" hidden="1">
      <c r="A22" s="7"/>
      <c r="B22" s="7"/>
      <c r="C22" s="7"/>
      <c r="D22" s="7"/>
      <c r="E22" s="7"/>
    </row>
    <row r="23" spans="1:5" ht="15.75" hidden="1">
      <c r="A23" s="7"/>
      <c r="B23" s="7"/>
      <c r="C23" s="7"/>
      <c r="D23" s="7"/>
      <c r="E23" s="7"/>
    </row>
    <row r="24" spans="1:5" ht="15.75" hidden="1">
      <c r="A24" s="7"/>
      <c r="B24" s="7"/>
      <c r="C24" s="7"/>
      <c r="D24" s="7"/>
      <c r="E24" s="7"/>
    </row>
    <row r="25" spans="1:5" ht="15.75" hidden="1">
      <c r="A25" s="7"/>
      <c r="B25" s="7"/>
      <c r="C25" s="7"/>
      <c r="D25" s="7"/>
      <c r="E25" s="7"/>
    </row>
    <row r="26" spans="1:5" ht="15.75" hidden="1">
      <c r="A26" s="7"/>
      <c r="B26" s="7"/>
      <c r="C26" s="7"/>
      <c r="D26" s="7"/>
      <c r="E26" s="7"/>
    </row>
    <row r="27" spans="1:5" ht="15.75" hidden="1">
      <c r="A27" s="7"/>
      <c r="B27" s="7"/>
      <c r="C27" s="7"/>
      <c r="D27" s="7"/>
      <c r="E27" s="7"/>
    </row>
    <row r="28" spans="1:5" ht="15.75" hidden="1">
      <c r="A28" s="7"/>
      <c r="B28" s="7"/>
      <c r="C28" s="7"/>
      <c r="D28" s="7"/>
      <c r="E28" s="7"/>
    </row>
    <row r="29" spans="1:5" ht="15.75" hidden="1">
      <c r="A29" s="7"/>
      <c r="B29" s="7"/>
      <c r="C29" s="7"/>
      <c r="D29" s="7"/>
      <c r="E29" s="7"/>
    </row>
    <row r="30" spans="1:5" ht="13.5" customHeight="1" hidden="1">
      <c r="A30" s="7"/>
      <c r="B30" s="7"/>
      <c r="C30" s="7"/>
      <c r="D30" s="7"/>
      <c r="E30" s="7"/>
    </row>
    <row r="31" spans="1:5" ht="15.75" hidden="1">
      <c r="A31" s="7"/>
      <c r="B31" s="7"/>
      <c r="C31" s="7"/>
      <c r="D31" s="7"/>
      <c r="E31" s="7"/>
    </row>
    <row r="32" spans="1:5" ht="15.75" hidden="1">
      <c r="A32" s="7"/>
      <c r="B32" s="7"/>
      <c r="C32" s="7"/>
      <c r="D32" s="7"/>
      <c r="E32" s="7"/>
    </row>
    <row r="33" spans="1:5" ht="38.25" customHeight="1" hidden="1">
      <c r="A33" s="7"/>
      <c r="B33" s="7"/>
      <c r="C33" s="7"/>
      <c r="D33" s="7"/>
      <c r="E33" s="7"/>
    </row>
    <row r="34" spans="1:7" ht="21.75" customHeight="1">
      <c r="A34" s="7"/>
      <c r="B34" s="7"/>
      <c r="C34" s="7"/>
      <c r="D34" s="7"/>
      <c r="E34" s="8" t="s">
        <v>18</v>
      </c>
      <c r="F34" s="2"/>
      <c r="G34" s="2"/>
    </row>
    <row r="35" spans="1:7" ht="14.25" customHeight="1">
      <c r="A35" s="7"/>
      <c r="B35" s="7"/>
      <c r="C35" s="7"/>
      <c r="D35" s="7"/>
      <c r="E35" s="8" t="s">
        <v>14</v>
      </c>
      <c r="F35" s="2"/>
      <c r="G35" s="2"/>
    </row>
    <row r="36" spans="1:7" ht="13.5" customHeight="1">
      <c r="A36" s="7"/>
      <c r="B36" s="7"/>
      <c r="C36" s="7"/>
      <c r="D36" s="7"/>
      <c r="E36" s="8" t="s">
        <v>21</v>
      </c>
      <c r="F36" s="2"/>
      <c r="G36" s="2"/>
    </row>
    <row r="37" spans="1:7" ht="15.75">
      <c r="A37" s="7"/>
      <c r="B37" s="7"/>
      <c r="C37" s="7"/>
      <c r="D37" s="7"/>
      <c r="E37" s="9" t="s">
        <v>15</v>
      </c>
      <c r="F37" s="3"/>
      <c r="G37" s="3"/>
    </row>
    <row r="38" spans="1:7" ht="15.75">
      <c r="A38" s="7"/>
      <c r="B38" s="7"/>
      <c r="C38" s="7"/>
      <c r="D38" s="7"/>
      <c r="E38" s="9" t="s">
        <v>23</v>
      </c>
      <c r="F38" s="3"/>
      <c r="G38" s="3"/>
    </row>
    <row r="39" spans="1:5" ht="15.75">
      <c r="A39" s="7"/>
      <c r="B39" s="7"/>
      <c r="C39" s="7"/>
      <c r="D39" s="7"/>
      <c r="E39" s="7"/>
    </row>
    <row r="40" spans="1:7" ht="63" customHeight="1">
      <c r="A40" s="53" t="s">
        <v>34</v>
      </c>
      <c r="B40" s="53"/>
      <c r="C40" s="53"/>
      <c r="D40" s="53"/>
      <c r="E40" s="14"/>
      <c r="F40" s="5"/>
      <c r="G40" s="1"/>
    </row>
    <row r="41" spans="1:7" ht="15.75">
      <c r="A41" s="15"/>
      <c r="B41" s="16"/>
      <c r="C41" s="16"/>
      <c r="D41" s="17" t="s">
        <v>12</v>
      </c>
      <c r="E41" s="7"/>
      <c r="G41" s="1"/>
    </row>
    <row r="42" spans="1:5" ht="15" customHeight="1">
      <c r="A42" s="45" t="s">
        <v>0</v>
      </c>
      <c r="B42" s="54" t="s">
        <v>9</v>
      </c>
      <c r="C42" s="55"/>
      <c r="D42" s="56"/>
      <c r="E42" s="7"/>
    </row>
    <row r="43" spans="1:5" ht="15.75">
      <c r="A43" s="46"/>
      <c r="B43" s="18" t="s">
        <v>24</v>
      </c>
      <c r="C43" s="18" t="s">
        <v>25</v>
      </c>
      <c r="D43" s="18" t="s">
        <v>35</v>
      </c>
      <c r="E43" s="7"/>
    </row>
    <row r="44" spans="1:5" ht="15.75">
      <c r="A44" s="47" t="s">
        <v>2</v>
      </c>
      <c r="B44" s="48"/>
      <c r="C44" s="48"/>
      <c r="D44" s="48"/>
      <c r="E44" s="7"/>
    </row>
    <row r="45" spans="1:5" s="6" customFormat="1" ht="15.75">
      <c r="A45" s="19" t="s">
        <v>1</v>
      </c>
      <c r="B45" s="31">
        <v>536666667</v>
      </c>
      <c r="C45" s="31">
        <v>536166667</v>
      </c>
      <c r="D45" s="31">
        <v>539666667</v>
      </c>
      <c r="E45" s="20"/>
    </row>
    <row r="46" spans="1:5" ht="32.25" customHeight="1">
      <c r="A46" s="19" t="s">
        <v>3</v>
      </c>
      <c r="B46" s="29">
        <v>32200000</v>
      </c>
      <c r="C46" s="31">
        <v>32170000</v>
      </c>
      <c r="D46" s="31">
        <v>32380000</v>
      </c>
      <c r="E46" s="7"/>
    </row>
    <row r="47" spans="1:5" ht="56.25" customHeight="1">
      <c r="A47" s="19" t="s">
        <v>10</v>
      </c>
      <c r="B47" s="29">
        <f>B46</f>
        <v>32200000</v>
      </c>
      <c r="C47" s="31">
        <f>C46</f>
        <v>32170000</v>
      </c>
      <c r="D47" s="31">
        <f>D46</f>
        <v>32380000</v>
      </c>
      <c r="E47" s="7"/>
    </row>
    <row r="48" spans="1:5" ht="15.75">
      <c r="A48" s="28" t="s">
        <v>4</v>
      </c>
      <c r="B48" s="32"/>
      <c r="C48" s="32"/>
      <c r="D48" s="32"/>
      <c r="E48" s="7"/>
    </row>
    <row r="49" spans="1:5" s="6" customFormat="1" ht="27" customHeight="1">
      <c r="A49" s="19" t="s">
        <v>1</v>
      </c>
      <c r="B49" s="33">
        <v>50000000</v>
      </c>
      <c r="C49" s="33">
        <v>52000000</v>
      </c>
      <c r="D49" s="33">
        <v>52666667</v>
      </c>
      <c r="E49" s="20"/>
    </row>
    <row r="50" spans="1:5" ht="30" customHeight="1">
      <c r="A50" s="19" t="s">
        <v>5</v>
      </c>
      <c r="B50" s="34">
        <f>B49*15%</f>
        <v>7500000</v>
      </c>
      <c r="C50" s="34">
        <v>7800000</v>
      </c>
      <c r="D50" s="34">
        <v>7900000</v>
      </c>
      <c r="E50" s="7"/>
    </row>
    <row r="51" spans="1:5" ht="16.5" customHeight="1" thickBot="1">
      <c r="A51" s="21" t="s">
        <v>10</v>
      </c>
      <c r="B51" s="34">
        <f>B50</f>
        <v>7500000</v>
      </c>
      <c r="C51" s="34">
        <f>C50</f>
        <v>7800000</v>
      </c>
      <c r="D51" s="34">
        <f>D50</f>
        <v>7900000</v>
      </c>
      <c r="E51" s="7"/>
    </row>
    <row r="52" spans="1:5" ht="16.5" customHeight="1" thickBot="1">
      <c r="A52" s="30" t="s">
        <v>6</v>
      </c>
      <c r="B52" s="35">
        <f>B47+B51</f>
        <v>39700000</v>
      </c>
      <c r="C52" s="35">
        <f>C47+C51</f>
        <v>39970000</v>
      </c>
      <c r="D52" s="35">
        <f>D47+D51</f>
        <v>40280000</v>
      </c>
      <c r="E52" s="7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</sheetData>
  <sheetProtection/>
  <mergeCells count="15">
    <mergeCell ref="A9:A10"/>
    <mergeCell ref="B9:D9"/>
    <mergeCell ref="A7:D7"/>
    <mergeCell ref="B1:E1"/>
    <mergeCell ref="B5:E5"/>
    <mergeCell ref="B4:E4"/>
    <mergeCell ref="B3:E3"/>
    <mergeCell ref="B2:E2"/>
    <mergeCell ref="A15:D15"/>
    <mergeCell ref="A42:A43"/>
    <mergeCell ref="A44:D44"/>
    <mergeCell ref="A17:A18"/>
    <mergeCell ref="B17:D17"/>
    <mergeCell ref="A40:D40"/>
    <mergeCell ref="B42:D42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Слатвинская МВ</dc:creator>
  <cp:keywords/>
  <dc:description/>
  <cp:lastModifiedBy>OD</cp:lastModifiedBy>
  <cp:lastPrinted>2019-11-12T08:37:34Z</cp:lastPrinted>
  <dcterms:created xsi:type="dcterms:W3CDTF">2006-11-13T09:30:49Z</dcterms:created>
  <dcterms:modified xsi:type="dcterms:W3CDTF">2020-11-09T09:42:01Z</dcterms:modified>
  <cp:category/>
  <cp:version/>
  <cp:contentType/>
  <cp:contentStatus/>
</cp:coreProperties>
</file>