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974ED0B1-7C66-4386-933A-8D3A66F2F587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2021" sheetId="5" r:id="rId1"/>
    <sheet name="2022-2023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H9" i="5"/>
  <c r="Z11" i="6"/>
  <c r="J12" i="5"/>
  <c r="G12" i="5" s="1"/>
  <c r="Z13" i="6"/>
  <c r="O13" i="6"/>
  <c r="N13" i="6"/>
  <c r="M13" i="6"/>
  <c r="U13" i="6" s="1"/>
  <c r="L13" i="6"/>
  <c r="G13" i="6"/>
  <c r="C13" i="6"/>
  <c r="Y12" i="6"/>
  <c r="X12" i="6"/>
  <c r="Z12" i="6"/>
  <c r="N12" i="6"/>
  <c r="K12" i="6" s="1"/>
  <c r="O11" i="6"/>
  <c r="N11" i="6"/>
  <c r="M11" i="6"/>
  <c r="U11" i="6" s="1"/>
  <c r="Y11" i="6" s="1"/>
  <c r="L11" i="6"/>
  <c r="T11" i="6" s="1"/>
  <c r="G11" i="6"/>
  <c r="C11" i="6"/>
  <c r="R10" i="6"/>
  <c r="R9" i="6" s="1"/>
  <c r="Q10" i="6"/>
  <c r="Q9" i="6" s="1"/>
  <c r="P10" i="6"/>
  <c r="P9" i="6" s="1"/>
  <c r="I10" i="6"/>
  <c r="I9" i="6" s="1"/>
  <c r="H10" i="6"/>
  <c r="F10" i="6"/>
  <c r="F9" i="6" s="1"/>
  <c r="E10" i="6"/>
  <c r="D10" i="6"/>
  <c r="J9" i="6"/>
  <c r="H9" i="6"/>
  <c r="E9" i="6"/>
  <c r="D9" i="6"/>
  <c r="J9" i="5" l="1"/>
  <c r="N10" i="6"/>
  <c r="N9" i="6" s="1"/>
  <c r="Z10" i="6"/>
  <c r="Z9" i="6" s="1"/>
  <c r="V10" i="6"/>
  <c r="V9" i="6" s="1"/>
  <c r="C10" i="6"/>
  <c r="K13" i="6"/>
  <c r="T13" i="6"/>
  <c r="X13" i="6" s="1"/>
  <c r="W13" i="6" s="1"/>
  <c r="M10" i="6"/>
  <c r="M9" i="6" s="1"/>
  <c r="C9" i="6"/>
  <c r="G10" i="6"/>
  <c r="G9" i="6" s="1"/>
  <c r="O10" i="6"/>
  <c r="O9" i="6" s="1"/>
  <c r="X11" i="6"/>
  <c r="S11" i="6"/>
  <c r="Y13" i="6"/>
  <c r="Y10" i="6" s="1"/>
  <c r="Y9" i="6" s="1"/>
  <c r="U10" i="6"/>
  <c r="U9" i="6" s="1"/>
  <c r="K11" i="6"/>
  <c r="L10" i="6"/>
  <c r="S12" i="6"/>
  <c r="S13" i="6" l="1"/>
  <c r="T10" i="6"/>
  <c r="T9" i="6" s="1"/>
  <c r="K10" i="6"/>
  <c r="K9" i="6" s="1"/>
  <c r="L9" i="6"/>
  <c r="X10" i="6"/>
  <c r="W11" i="6"/>
  <c r="S10" i="6" l="1"/>
  <c r="S9" i="6" s="1"/>
  <c r="W10" i="6"/>
  <c r="W9" i="6" s="1"/>
  <c r="X9" i="6"/>
  <c r="G9" i="5" l="1"/>
  <c r="G8" i="5" s="1"/>
  <c r="E9" i="5"/>
  <c r="F9" i="5"/>
  <c r="D9" i="5"/>
  <c r="C9" i="5" l="1"/>
  <c r="L17" i="5"/>
  <c r="C17" i="5"/>
  <c r="G17" i="5" l="1"/>
  <c r="N17" i="5"/>
  <c r="M17" i="5"/>
  <c r="K17" i="5" l="1"/>
  <c r="M12" i="5" l="1"/>
  <c r="L12" i="5"/>
  <c r="C12" i="5"/>
  <c r="N11" i="5"/>
  <c r="K11" i="5" s="1"/>
  <c r="N10" i="5"/>
  <c r="M10" i="5"/>
  <c r="M9" i="5" s="1"/>
  <c r="L10" i="5"/>
  <c r="L9" i="5" s="1"/>
  <c r="G10" i="5"/>
  <c r="C10" i="5"/>
  <c r="J8" i="5"/>
  <c r="I8" i="5"/>
  <c r="H8" i="5"/>
  <c r="F8" i="5"/>
  <c r="E8" i="5"/>
  <c r="D8" i="5"/>
  <c r="M8" i="5" l="1"/>
  <c r="C8" i="5"/>
  <c r="L8" i="5"/>
  <c r="N12" i="5"/>
  <c r="N9" i="5" s="1"/>
  <c r="K10" i="5"/>
  <c r="N8" i="5" l="1"/>
  <c r="K12" i="5"/>
  <c r="K9" i="5" l="1"/>
  <c r="K8" i="5" s="1"/>
</calcChain>
</file>

<file path=xl/sharedStrings.xml><?xml version="1.0" encoding="utf-8"?>
<sst xmlns="http://schemas.openxmlformats.org/spreadsheetml/2006/main" count="73" uniqueCount="30">
  <si>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</si>
  <si>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</si>
  <si>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</si>
  <si>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</si>
  <si>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</si>
  <si>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</si>
  <si>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</si>
  <si>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</si>
  <si>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( рублей)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</si>
  <si>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</si>
  <si>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</si>
  <si>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 xml:space="preserve"> изменения 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</si>
  <si>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</si>
  <si>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</si>
  <si>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</si>
  <si>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 "Повышение систем жизнеобеспечения
МО "Усть-Коксинский район" Республики Алтай
 в том числе:</t>
  </si>
  <si>
    <t>1.3</t>
  </si>
  <si>
    <t xml:space="preserve">Сумма на 2022 год </t>
  </si>
  <si>
    <t xml:space="preserve"> изменения 2022 года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</si>
  <si>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2021  год</t>
  </si>
  <si>
    <t xml:space="preserve">С учетом изменений сумма на 2021 год </t>
  </si>
  <si>
    <t xml:space="preserve">Сумма на 2021год </t>
  </si>
  <si>
    <t>Приложение   8                                                                                            к  решению «О бюджете муниципального образования " Усть-Коксинский район"  РА на 2021 год                                                          и плановый период 2022 и 2023 годов»</t>
  </si>
  <si>
    <t xml:space="preserve">С учетом изменений сумма на 2022год </t>
  </si>
  <si>
    <t xml:space="preserve">Сумма на 2023 год </t>
  </si>
  <si>
    <t xml:space="preserve"> изменения 2023 года</t>
  </si>
  <si>
    <t>Приложение   9                                                                                            к  решению «О бюджете 
муниципального образования " Усть-Коксинский район"  РА на 2021год   и плановый период 2022 и 2023 годов»</t>
  </si>
  <si>
    <t>Установка дорожных знаков на дорогах местного значения</t>
  </si>
  <si>
    <t xml:space="preserve">Сумма на 2023год </t>
  </si>
  <si>
    <t xml:space="preserve"> Распределение бюджетных ассигнований Дорожного фонда муниципального образования «Усть-Коксинский район» Республики Алтай                                            на 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</si>
</sst>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р_."/>
  </numFmts>
  <fonts count="8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44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Font="1" applyBorder="1" applyAlignment="1">
      <alignment horizontal="justify" vertical="center" wrapText="1"/>
    </xf>
    <xf numFmtId="0" fontId="5" fillId="0" borderId="0" xfId="1" applyFont="1" applyAlignment="1">
      <alignment vertical="top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wrapText="1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5" xfId="1" applyNumberFormat="1" applyFont="1" applyFill="1" applyBorder="1" applyAlignment="1" applyProtection="1">
      <alignment vertical="center" wrapText="1"/>
    </xf>
    <xf numFmtId="0" fontId="2" fillId="0" borderId="0" xfId="1" applyFont="1" applyAlignment="1">
      <alignment horizontal="right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justify" vertical="center" wrapText="1"/>
    </xf>
    <xf numFmtId="0" fontId="6" fillId="0" borderId="1" xfId="0" applyFont="1" applyBorder="1" applyAlignment="1">
      <alignment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5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2" fontId="2" fillId="0" borderId="0" xfId="1" applyNumberFormat="1" applyFont="1" applyBorder="1" applyAlignment="1">
      <alignment horizontal="center" vertical="center" wrapText="1"/>
    </xf>
    <xf numFmtId="0" fontId="2" fillId="2" borderId="0" xfId="1" applyFont="1" applyFill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top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view="pageBreakPreview" zoomScale="110" zoomScaleSheetLayoutView="110" workbookViewId="0">
      <selection activeCell="K1" sqref="K1:N1"/>
    </sheetView>
  </sheetViews>
  <sheetFormatPr defaultColWidth="8.85546875" defaultRowHeight="12.75" x14ac:dyDescent="0.25"/>
  <cols>
    <col min="1" max="1" width="6.28515625" style="1" customWidth="1"/>
    <col min="2" max="2" width="42" style="2" customWidth="1"/>
    <col min="3" max="3" width="14" style="3" hidden="1" customWidth="1"/>
    <col min="4" max="4" width="8.85546875" style="3" hidden="1" customWidth="1"/>
    <col min="5" max="5" width="10" style="3" hidden="1" customWidth="1"/>
    <col min="6" max="6" width="13.85546875" style="3" hidden="1" customWidth="1"/>
    <col min="7" max="7" width="16.28515625" style="3" customWidth="1"/>
    <col min="8" max="8" width="11.5703125" style="3" customWidth="1"/>
    <col min="9" max="9" width="13" style="3" customWidth="1"/>
    <col min="10" max="10" width="13.28515625" style="3" customWidth="1"/>
    <col min="11" max="11" width="14.7109375" style="3" customWidth="1"/>
    <col min="12" max="12" width="13" style="3" customWidth="1"/>
    <col min="13" max="13" width="12.42578125" style="3" customWidth="1"/>
    <col min="14" max="14" width="13.28515625" style="3" customWidth="1"/>
    <col min="15" max="16384" width="8.85546875" style="1"/>
  </cols>
  <sheetData>
    <row r="1" spans="1:14" ht="54" customHeight="1" x14ac:dyDescent="0.25">
      <c r="J1" s="1"/>
      <c r="K1" s="34" t="s">
        <v>22</v>
      </c>
      <c r="L1" s="34"/>
      <c r="M1" s="34"/>
      <c r="N1" s="34"/>
    </row>
    <row r="2" spans="1:14" ht="39" customHeight="1" x14ac:dyDescent="0.25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7.5" customHeight="1" x14ac:dyDescent="0.25"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7.25" customHeight="1" x14ac:dyDescent="0.25"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5" t="s">
        <v>8</v>
      </c>
    </row>
    <row r="5" spans="1:14" ht="19.5" customHeight="1" x14ac:dyDescent="0.25">
      <c r="A5" s="36" t="s">
        <v>0</v>
      </c>
      <c r="B5" s="36" t="s">
        <v>1</v>
      </c>
      <c r="C5" s="37" t="s">
        <v>21</v>
      </c>
      <c r="D5" s="38"/>
      <c r="E5" s="38"/>
      <c r="F5" s="39"/>
      <c r="G5" s="37" t="s">
        <v>11</v>
      </c>
      <c r="H5" s="38"/>
      <c r="I5" s="38"/>
      <c r="J5" s="39"/>
      <c r="K5" s="37" t="s">
        <v>20</v>
      </c>
      <c r="L5" s="38"/>
      <c r="M5" s="38"/>
      <c r="N5" s="39"/>
    </row>
    <row r="6" spans="1:14" ht="87.75" customHeight="1" x14ac:dyDescent="0.25">
      <c r="A6" s="36"/>
      <c r="B6" s="36"/>
      <c r="C6" s="26" t="s">
        <v>2</v>
      </c>
      <c r="D6" s="26" t="s">
        <v>3</v>
      </c>
      <c r="E6" s="7" t="s">
        <v>4</v>
      </c>
      <c r="F6" s="7" t="s">
        <v>5</v>
      </c>
      <c r="G6" s="26" t="s">
        <v>2</v>
      </c>
      <c r="H6" s="26" t="s">
        <v>3</v>
      </c>
      <c r="I6" s="7" t="s">
        <v>4</v>
      </c>
      <c r="J6" s="7" t="s">
        <v>5</v>
      </c>
      <c r="K6" s="26" t="s">
        <v>2</v>
      </c>
      <c r="L6" s="26" t="s">
        <v>3</v>
      </c>
      <c r="M6" s="7" t="s">
        <v>4</v>
      </c>
      <c r="N6" s="7" t="s">
        <v>5</v>
      </c>
    </row>
    <row r="7" spans="1:14" ht="13.5" customHeight="1" x14ac:dyDescent="0.25">
      <c r="A7" s="26">
        <v>1</v>
      </c>
      <c r="B7" s="26">
        <v>2</v>
      </c>
      <c r="C7" s="6">
        <v>3</v>
      </c>
      <c r="D7" s="6">
        <v>4</v>
      </c>
      <c r="E7" s="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7</v>
      </c>
      <c r="L7" s="26">
        <v>8</v>
      </c>
      <c r="M7" s="26">
        <v>9</v>
      </c>
      <c r="N7" s="26">
        <v>10</v>
      </c>
    </row>
    <row r="8" spans="1:14" ht="19.5" customHeight="1" x14ac:dyDescent="0.25">
      <c r="A8" s="8"/>
      <c r="B8" s="9" t="s">
        <v>6</v>
      </c>
      <c r="C8" s="10">
        <f>D8+E8+F8</f>
        <v>9273200</v>
      </c>
      <c r="D8" s="10">
        <f t="shared" ref="D8:E8" si="0">D10</f>
        <v>0</v>
      </c>
      <c r="E8" s="10">
        <f t="shared" si="0"/>
        <v>0</v>
      </c>
      <c r="F8" s="10">
        <f>F9</f>
        <v>9273200</v>
      </c>
      <c r="G8" s="10">
        <f>G9</f>
        <v>-772280</v>
      </c>
      <c r="H8" s="10">
        <f t="shared" ref="H8:M8" si="1">H9</f>
        <v>0</v>
      </c>
      <c r="I8" s="10">
        <f t="shared" si="1"/>
        <v>0</v>
      </c>
      <c r="J8" s="10">
        <f t="shared" si="1"/>
        <v>-772280</v>
      </c>
      <c r="K8" s="10">
        <f t="shared" si="1"/>
        <v>8500920</v>
      </c>
      <c r="L8" s="10">
        <f t="shared" si="1"/>
        <v>0</v>
      </c>
      <c r="M8" s="10">
        <f t="shared" si="1"/>
        <v>0</v>
      </c>
      <c r="N8" s="10">
        <f>N9</f>
        <v>8500920</v>
      </c>
    </row>
    <row r="9" spans="1:14" s="5" customFormat="1" ht="147.75" customHeight="1" x14ac:dyDescent="0.25">
      <c r="A9" s="18" t="s">
        <v>12</v>
      </c>
      <c r="B9" s="9" t="s">
        <v>15</v>
      </c>
      <c r="C9" s="21">
        <f>D9+E9+F9</f>
        <v>9273200</v>
      </c>
      <c r="D9" s="21">
        <f t="shared" ref="D9" si="2">D10+D12+D17</f>
        <v>0</v>
      </c>
      <c r="E9" s="21">
        <f>E10+E12+E17</f>
        <v>0</v>
      </c>
      <c r="F9" s="21">
        <f>F10+F12+F17</f>
        <v>9273200</v>
      </c>
      <c r="G9" s="21">
        <f>H9+I9+J9</f>
        <v>-772280</v>
      </c>
      <c r="H9" s="21">
        <f>H10+H12+H17</f>
        <v>0</v>
      </c>
      <c r="I9" s="21">
        <f>I10+I12+I17</f>
        <v>0</v>
      </c>
      <c r="J9" s="21">
        <f>J10+J12+J17</f>
        <v>-772280</v>
      </c>
      <c r="K9" s="21">
        <f>L9+M9+N9</f>
        <v>8500920</v>
      </c>
      <c r="L9" s="21">
        <f>L10+L12+L17</f>
        <v>0</v>
      </c>
      <c r="M9" s="21">
        <f>M10+M12+M17</f>
        <v>0</v>
      </c>
      <c r="N9" s="21">
        <f>N10+N12+N17</f>
        <v>8500920</v>
      </c>
    </row>
    <row r="10" spans="1:14" ht="38.25" x14ac:dyDescent="0.25">
      <c r="A10" s="16" t="s">
        <v>7</v>
      </c>
      <c r="B10" s="19" t="s">
        <v>13</v>
      </c>
      <c r="C10" s="11">
        <f>D10+E10+F10</f>
        <v>3000000</v>
      </c>
      <c r="D10" s="11">
        <v>0</v>
      </c>
      <c r="E10" s="11">
        <v>0</v>
      </c>
      <c r="F10" s="11">
        <v>3000000</v>
      </c>
      <c r="G10" s="11">
        <f>H10+I10+J10</f>
        <v>0</v>
      </c>
      <c r="H10" s="11">
        <v>0</v>
      </c>
      <c r="I10" s="11">
        <v>0</v>
      </c>
      <c r="J10" s="11">
        <v>0</v>
      </c>
      <c r="K10" s="11">
        <f>L10+M10+N10</f>
        <v>3000000</v>
      </c>
      <c r="L10" s="12">
        <f>D10+H10</f>
        <v>0</v>
      </c>
      <c r="M10" s="12">
        <f>E10+I10</f>
        <v>0</v>
      </c>
      <c r="N10" s="12">
        <f>F10+J10</f>
        <v>3000000</v>
      </c>
    </row>
    <row r="11" spans="1:14" ht="18.600000000000001" customHeight="1" x14ac:dyDescent="0.25">
      <c r="A11" s="16"/>
      <c r="B11" s="19" t="s">
        <v>14</v>
      </c>
      <c r="C11" s="11">
        <v>0</v>
      </c>
      <c r="D11" s="11">
        <v>0</v>
      </c>
      <c r="E11" s="11">
        <v>0</v>
      </c>
      <c r="F11" s="11">
        <v>3000000</v>
      </c>
      <c r="G11" s="11">
        <v>0</v>
      </c>
      <c r="H11" s="11">
        <v>0</v>
      </c>
      <c r="I11" s="11">
        <v>0</v>
      </c>
      <c r="J11" s="11">
        <v>0</v>
      </c>
      <c r="K11" s="11">
        <f>N11</f>
        <v>3000000</v>
      </c>
      <c r="L11" s="12">
        <v>0</v>
      </c>
      <c r="M11" s="12">
        <v>0</v>
      </c>
      <c r="N11" s="12">
        <f t="shared" ref="N11:N12" si="3">F11+J11</f>
        <v>3000000</v>
      </c>
    </row>
    <row r="12" spans="1:14" ht="69" customHeight="1" x14ac:dyDescent="0.25">
      <c r="A12" s="16" t="s">
        <v>10</v>
      </c>
      <c r="B12" s="28" t="s">
        <v>9</v>
      </c>
      <c r="C12" s="11">
        <f>D12+E12+F12</f>
        <v>6273200</v>
      </c>
      <c r="D12" s="11">
        <v>0</v>
      </c>
      <c r="E12" s="11">
        <v>0</v>
      </c>
      <c r="F12" s="11">
        <v>6273200</v>
      </c>
      <c r="G12" s="11">
        <f>H12+I12+J12</f>
        <v>-1285200</v>
      </c>
      <c r="H12" s="11">
        <v>0</v>
      </c>
      <c r="I12" s="11">
        <v>0</v>
      </c>
      <c r="J12" s="11">
        <f>-772280-512920</f>
        <v>-1285200</v>
      </c>
      <c r="K12" s="11">
        <f>L12+M12+N12</f>
        <v>4988000</v>
      </c>
      <c r="L12" s="12">
        <f>D12+H12</f>
        <v>0</v>
      </c>
      <c r="M12" s="12">
        <f>E12+I12</f>
        <v>0</v>
      </c>
      <c r="N12" s="12">
        <f t="shared" si="3"/>
        <v>4988000</v>
      </c>
    </row>
    <row r="13" spans="1:14" ht="13.15" hidden="1" customHeight="1" x14ac:dyDescent="0.2">
      <c r="A13" s="13"/>
      <c r="B13" s="22"/>
      <c r="C13" s="23"/>
      <c r="D13" s="24"/>
      <c r="E13" s="24"/>
      <c r="F13" s="24"/>
      <c r="G13" s="23"/>
      <c r="H13" s="24"/>
      <c r="I13" s="24"/>
      <c r="J13" s="24"/>
      <c r="K13" s="23"/>
      <c r="L13" s="24"/>
      <c r="M13" s="24"/>
      <c r="N13" s="24"/>
    </row>
    <row r="14" spans="1:14" ht="13.15" hidden="1" customHeight="1" x14ac:dyDescent="0.2">
      <c r="A14" s="13"/>
      <c r="B14" s="20"/>
      <c r="C14" s="11"/>
      <c r="D14" s="17"/>
      <c r="E14" s="17"/>
      <c r="F14" s="17"/>
      <c r="G14" s="11"/>
      <c r="H14" s="17"/>
      <c r="I14" s="17"/>
      <c r="J14" s="17"/>
      <c r="K14" s="11"/>
      <c r="L14" s="17"/>
      <c r="M14" s="17"/>
      <c r="N14" s="17"/>
    </row>
    <row r="15" spans="1:14" ht="13.15" hidden="1" customHeight="1" x14ac:dyDescent="0.25">
      <c r="A15" s="13"/>
      <c r="F15" s="3">
        <v>8078400</v>
      </c>
    </row>
    <row r="16" spans="1:14" ht="13.15" hidden="1" customHeight="1" x14ac:dyDescent="0.25">
      <c r="A16" s="13"/>
    </row>
    <row r="17" spans="1:14" ht="25.5" x14ac:dyDescent="0.25">
      <c r="A17" s="16" t="s">
        <v>16</v>
      </c>
      <c r="B17" s="27" t="s">
        <v>27</v>
      </c>
      <c r="C17" s="11">
        <f>D17+E17+F17</f>
        <v>0</v>
      </c>
      <c r="D17" s="11">
        <v>0</v>
      </c>
      <c r="E17" s="11">
        <v>0</v>
      </c>
      <c r="F17" s="11">
        <v>0</v>
      </c>
      <c r="G17" s="11">
        <f>H17+I17+J17</f>
        <v>512920</v>
      </c>
      <c r="H17" s="11">
        <v>0</v>
      </c>
      <c r="I17" s="11">
        <v>0</v>
      </c>
      <c r="J17" s="11">
        <v>512920</v>
      </c>
      <c r="K17" s="11">
        <f>L17+M17+N17</f>
        <v>512920</v>
      </c>
      <c r="L17" s="12">
        <f>D17+H17</f>
        <v>0</v>
      </c>
      <c r="M17" s="12">
        <f>E17+I17</f>
        <v>0</v>
      </c>
      <c r="N17" s="12">
        <f t="shared" ref="N17" si="4">F17+J17</f>
        <v>512920</v>
      </c>
    </row>
    <row r="18" spans="1:14" x14ac:dyDescent="0.25">
      <c r="A18" s="14"/>
    </row>
    <row r="19" spans="1:14" x14ac:dyDescent="0.25">
      <c r="A19" s="14"/>
    </row>
    <row r="20" spans="1:14" x14ac:dyDescent="0.25">
      <c r="A20" s="14"/>
    </row>
    <row r="21" spans="1:14" x14ac:dyDescent="0.25">
      <c r="A21" s="14"/>
    </row>
    <row r="22" spans="1:14" x14ac:dyDescent="0.25">
      <c r="A22" s="14"/>
    </row>
    <row r="23" spans="1:14" x14ac:dyDescent="0.25">
      <c r="A23" s="15"/>
    </row>
    <row r="24" spans="1:14" x14ac:dyDescent="0.25">
      <c r="A24" s="15"/>
    </row>
    <row r="25" spans="1:14" x14ac:dyDescent="0.25">
      <c r="A25" s="15"/>
    </row>
    <row r="26" spans="1:14" x14ac:dyDescent="0.25">
      <c r="A26" s="15"/>
    </row>
    <row r="27" spans="1:14" x14ac:dyDescent="0.25">
      <c r="A27" s="15"/>
    </row>
    <row r="28" spans="1:14" x14ac:dyDescent="0.25">
      <c r="A28" s="15"/>
    </row>
    <row r="29" spans="1:14" x14ac:dyDescent="0.2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7">
    <mergeCell ref="K1:N1"/>
    <mergeCell ref="A2:N2"/>
    <mergeCell ref="A5:A6"/>
    <mergeCell ref="B5:B6"/>
    <mergeCell ref="C5:F5"/>
    <mergeCell ref="G5:J5"/>
    <mergeCell ref="K5:N5"/>
  </mergeCells>
  <pageMargins left="1.1811023622047245" right="0.19685039370078741" top="0.35433070866141736" bottom="0.35433070866141736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9"/>
  <sheetViews>
    <sheetView tabSelected="1" view="pageBreakPreview" zoomScale="110" zoomScaleSheetLayoutView="110" workbookViewId="0">
      <selection activeCell="A3" sqref="A3:Z3"/>
    </sheetView>
  </sheetViews>
  <sheetFormatPr defaultColWidth="8.85546875" defaultRowHeight="12.75" x14ac:dyDescent="0.25"/>
  <cols>
    <col min="1" max="1" width="9.42578125" style="1" customWidth="1"/>
    <col min="2" max="2" width="34.140625" style="2" customWidth="1"/>
    <col min="3" max="3" width="14" style="3" hidden="1" customWidth="1"/>
    <col min="4" max="4" width="8.85546875" style="3" hidden="1" customWidth="1"/>
    <col min="5" max="5" width="10" style="3" hidden="1" customWidth="1"/>
    <col min="6" max="6" width="13.85546875" style="3" hidden="1" customWidth="1"/>
    <col min="7" max="7" width="12.42578125" style="3" customWidth="1"/>
    <col min="8" max="8" width="8.85546875" style="3"/>
    <col min="9" max="9" width="7.42578125" style="3" customWidth="1"/>
    <col min="10" max="10" width="13.28515625" style="3" customWidth="1"/>
    <col min="11" max="11" width="11.7109375" style="3" customWidth="1"/>
    <col min="12" max="13" width="9.85546875" style="3" customWidth="1"/>
    <col min="14" max="14" width="12.85546875" style="3" customWidth="1"/>
    <col min="15" max="18" width="13.28515625" style="3" hidden="1" customWidth="1"/>
    <col min="19" max="19" width="11.85546875" style="3" hidden="1" customWidth="1"/>
    <col min="20" max="20" width="12.42578125" style="3" hidden="1" customWidth="1"/>
    <col min="21" max="21" width="10.28515625" style="3" hidden="1" customWidth="1"/>
    <col min="22" max="22" width="13.42578125" style="3" hidden="1" customWidth="1"/>
    <col min="23" max="23" width="13.42578125" style="1" customWidth="1"/>
    <col min="24" max="24" width="10.7109375" style="1" customWidth="1"/>
    <col min="25" max="25" width="10.85546875" style="1" customWidth="1"/>
    <col min="26" max="26" width="12.7109375" style="1" customWidth="1"/>
    <col min="27" max="16384" width="8.85546875" style="1"/>
  </cols>
  <sheetData>
    <row r="1" spans="1:26" ht="70.900000000000006" customHeight="1" x14ac:dyDescent="0.25">
      <c r="W1" s="43" t="s">
        <v>26</v>
      </c>
      <c r="X1" s="43"/>
      <c r="Y1" s="43"/>
      <c r="Z1" s="43"/>
    </row>
    <row r="2" spans="1:26" ht="12.75" customHeight="1" x14ac:dyDescent="0.25">
      <c r="B2" s="4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6" ht="31.5" customHeight="1" x14ac:dyDescent="0.25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4.5" customHeight="1" x14ac:dyDescent="0.25"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ht="13.5" customHeight="1" x14ac:dyDescent="0.25"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Z5" s="25" t="s">
        <v>8</v>
      </c>
    </row>
    <row r="6" spans="1:26" ht="31.7" customHeight="1" x14ac:dyDescent="0.25">
      <c r="A6" s="36" t="s">
        <v>0</v>
      </c>
      <c r="B6" s="36" t="s">
        <v>1</v>
      </c>
      <c r="C6" s="40" t="s">
        <v>17</v>
      </c>
      <c r="D6" s="41"/>
      <c r="E6" s="41"/>
      <c r="F6" s="42"/>
      <c r="G6" s="40" t="s">
        <v>18</v>
      </c>
      <c r="H6" s="41"/>
      <c r="I6" s="41"/>
      <c r="J6" s="42"/>
      <c r="K6" s="40" t="s">
        <v>23</v>
      </c>
      <c r="L6" s="41"/>
      <c r="M6" s="41"/>
      <c r="N6" s="42"/>
      <c r="O6" s="40" t="s">
        <v>24</v>
      </c>
      <c r="P6" s="41"/>
      <c r="Q6" s="41"/>
      <c r="R6" s="42"/>
      <c r="S6" s="40" t="s">
        <v>25</v>
      </c>
      <c r="T6" s="41"/>
      <c r="U6" s="41"/>
      <c r="V6" s="42"/>
      <c r="W6" s="40" t="s">
        <v>28</v>
      </c>
      <c r="X6" s="41"/>
      <c r="Y6" s="41"/>
      <c r="Z6" s="42"/>
    </row>
    <row r="7" spans="1:26" ht="77.25" customHeight="1" x14ac:dyDescent="0.25">
      <c r="A7" s="36"/>
      <c r="B7" s="36"/>
      <c r="C7" s="29" t="s">
        <v>2</v>
      </c>
      <c r="D7" s="29" t="s">
        <v>3</v>
      </c>
      <c r="E7" s="7" t="s">
        <v>4</v>
      </c>
      <c r="F7" s="7" t="s">
        <v>5</v>
      </c>
      <c r="G7" s="29" t="s">
        <v>2</v>
      </c>
      <c r="H7" s="29" t="s">
        <v>3</v>
      </c>
      <c r="I7" s="7" t="s">
        <v>4</v>
      </c>
      <c r="J7" s="7" t="s">
        <v>5</v>
      </c>
      <c r="K7" s="29" t="s">
        <v>2</v>
      </c>
      <c r="L7" s="29" t="s">
        <v>3</v>
      </c>
      <c r="M7" s="7" t="s">
        <v>4</v>
      </c>
      <c r="N7" s="7" t="s">
        <v>5</v>
      </c>
      <c r="O7" s="29" t="s">
        <v>2</v>
      </c>
      <c r="P7" s="29" t="s">
        <v>3</v>
      </c>
      <c r="Q7" s="7" t="s">
        <v>4</v>
      </c>
      <c r="R7" s="7" t="s">
        <v>5</v>
      </c>
      <c r="S7" s="29" t="s">
        <v>2</v>
      </c>
      <c r="T7" s="29" t="s">
        <v>3</v>
      </c>
      <c r="U7" s="7" t="s">
        <v>4</v>
      </c>
      <c r="V7" s="7" t="s">
        <v>5</v>
      </c>
      <c r="W7" s="29" t="s">
        <v>2</v>
      </c>
      <c r="X7" s="29" t="s">
        <v>3</v>
      </c>
      <c r="Y7" s="7" t="s">
        <v>4</v>
      </c>
      <c r="Z7" s="7" t="s">
        <v>5</v>
      </c>
    </row>
    <row r="8" spans="1:26" ht="20.25" customHeight="1" x14ac:dyDescent="0.25">
      <c r="A8" s="29">
        <v>1</v>
      </c>
      <c r="B8" s="29">
        <v>2</v>
      </c>
      <c r="C8" s="6">
        <v>3</v>
      </c>
      <c r="D8" s="6">
        <v>4</v>
      </c>
      <c r="E8" s="6">
        <v>5</v>
      </c>
      <c r="F8" s="29">
        <v>6</v>
      </c>
      <c r="G8" s="29">
        <v>3</v>
      </c>
      <c r="H8" s="29">
        <v>4</v>
      </c>
      <c r="I8" s="29">
        <v>5</v>
      </c>
      <c r="J8" s="29">
        <v>6</v>
      </c>
      <c r="K8" s="29">
        <v>7</v>
      </c>
      <c r="L8" s="29">
        <v>8</v>
      </c>
      <c r="M8" s="29">
        <v>9</v>
      </c>
      <c r="N8" s="29">
        <v>10</v>
      </c>
      <c r="O8" s="7"/>
      <c r="P8" s="7"/>
      <c r="Q8" s="7"/>
      <c r="R8" s="7"/>
      <c r="S8" s="29">
        <v>11</v>
      </c>
      <c r="T8" s="29">
        <v>12</v>
      </c>
      <c r="U8" s="29">
        <v>13</v>
      </c>
      <c r="V8" s="29">
        <v>14</v>
      </c>
      <c r="W8" s="29">
        <v>15</v>
      </c>
      <c r="X8" s="29">
        <v>16</v>
      </c>
      <c r="Y8" s="29">
        <v>17</v>
      </c>
      <c r="Z8" s="29">
        <v>18</v>
      </c>
    </row>
    <row r="9" spans="1:26" ht="19.5" customHeight="1" x14ac:dyDescent="0.25">
      <c r="A9" s="8"/>
      <c r="B9" s="9" t="s">
        <v>6</v>
      </c>
      <c r="C9" s="10">
        <f>D9+E9+F9</f>
        <v>9581400</v>
      </c>
      <c r="D9" s="10">
        <f t="shared" ref="D9:E9" si="0">D11</f>
        <v>0</v>
      </c>
      <c r="E9" s="10">
        <f t="shared" si="0"/>
        <v>0</v>
      </c>
      <c r="F9" s="10">
        <f>F10</f>
        <v>9581400</v>
      </c>
      <c r="G9" s="10">
        <f t="shared" ref="G9:U9" si="1">G10</f>
        <v>0</v>
      </c>
      <c r="H9" s="10">
        <f t="shared" si="1"/>
        <v>0</v>
      </c>
      <c r="I9" s="10">
        <f t="shared" si="1"/>
        <v>0</v>
      </c>
      <c r="J9" s="10">
        <f t="shared" si="1"/>
        <v>0</v>
      </c>
      <c r="K9" s="10">
        <f t="shared" si="1"/>
        <v>8783600</v>
      </c>
      <c r="L9" s="10">
        <f t="shared" si="1"/>
        <v>0</v>
      </c>
      <c r="M9" s="10">
        <f t="shared" si="1"/>
        <v>0</v>
      </c>
      <c r="N9" s="10">
        <f t="shared" si="1"/>
        <v>8783600</v>
      </c>
      <c r="O9" s="10">
        <f t="shared" si="1"/>
        <v>8861440</v>
      </c>
      <c r="P9" s="10">
        <f t="shared" si="1"/>
        <v>0</v>
      </c>
      <c r="Q9" s="10">
        <f t="shared" si="1"/>
        <v>0</v>
      </c>
      <c r="R9" s="10">
        <f>R10</f>
        <v>8861440</v>
      </c>
      <c r="S9" s="10">
        <f t="shared" si="1"/>
        <v>0</v>
      </c>
      <c r="T9" s="10">
        <f t="shared" si="1"/>
        <v>0</v>
      </c>
      <c r="U9" s="10">
        <f t="shared" si="1"/>
        <v>0</v>
      </c>
      <c r="V9" s="10">
        <f>V10</f>
        <v>0</v>
      </c>
      <c r="W9" s="10">
        <f t="shared" ref="W9:Y9" si="2">W10</f>
        <v>8861440</v>
      </c>
      <c r="X9" s="10">
        <f t="shared" si="2"/>
        <v>0</v>
      </c>
      <c r="Y9" s="10">
        <f t="shared" si="2"/>
        <v>0</v>
      </c>
      <c r="Z9" s="10">
        <f>Z10</f>
        <v>8861440</v>
      </c>
    </row>
    <row r="10" spans="1:26" s="5" customFormat="1" ht="189" customHeight="1" x14ac:dyDescent="0.25">
      <c r="A10" s="18" t="s">
        <v>12</v>
      </c>
      <c r="B10" s="9" t="s">
        <v>15</v>
      </c>
      <c r="C10" s="21">
        <f>D10+E10+F10</f>
        <v>9581400</v>
      </c>
      <c r="D10" s="21">
        <f>D11+D13</f>
        <v>0</v>
      </c>
      <c r="E10" s="21">
        <f t="shared" ref="E10:F10" si="3">E11+E13</f>
        <v>0</v>
      </c>
      <c r="F10" s="21">
        <f t="shared" si="3"/>
        <v>9581400</v>
      </c>
      <c r="G10" s="21">
        <f>H10+I10+J10</f>
        <v>0</v>
      </c>
      <c r="H10" s="21">
        <f>H11+H13</f>
        <v>0</v>
      </c>
      <c r="I10" s="21">
        <f t="shared" ref="I10" si="4">I11+I13</f>
        <v>0</v>
      </c>
      <c r="J10" s="21">
        <v>0</v>
      </c>
      <c r="K10" s="21">
        <f>L10+M10+N10</f>
        <v>8783600</v>
      </c>
      <c r="L10" s="21">
        <f>L11+L13</f>
        <v>0</v>
      </c>
      <c r="M10" s="21">
        <f t="shared" ref="M10:N10" si="5">M11+M13</f>
        <v>0</v>
      </c>
      <c r="N10" s="21">
        <f t="shared" si="5"/>
        <v>8783600</v>
      </c>
      <c r="O10" s="21">
        <f>P10+Q10+R10</f>
        <v>8861440</v>
      </c>
      <c r="P10" s="21">
        <f>P11+P13</f>
        <v>0</v>
      </c>
      <c r="Q10" s="21">
        <f t="shared" ref="Q10:R10" si="6">Q11+Q13</f>
        <v>0</v>
      </c>
      <c r="R10" s="21">
        <f t="shared" si="6"/>
        <v>8861440</v>
      </c>
      <c r="S10" s="21">
        <f>T10+U10+V10</f>
        <v>0</v>
      </c>
      <c r="T10" s="21">
        <f>T11+T13</f>
        <v>0</v>
      </c>
      <c r="U10" s="21">
        <f t="shared" ref="U10:V10" si="7">U11+U13</f>
        <v>0</v>
      </c>
      <c r="V10" s="21">
        <f t="shared" si="7"/>
        <v>0</v>
      </c>
      <c r="W10" s="21">
        <f>X10+Y10+Z10</f>
        <v>8861440</v>
      </c>
      <c r="X10" s="21">
        <f>X11+X13</f>
        <v>0</v>
      </c>
      <c r="Y10" s="21">
        <f t="shared" ref="Y10:Z10" si="8">Y11+Y13</f>
        <v>0</v>
      </c>
      <c r="Z10" s="21">
        <f t="shared" si="8"/>
        <v>8861440</v>
      </c>
    </row>
    <row r="11" spans="1:26" ht="38.25" x14ac:dyDescent="0.25">
      <c r="A11" s="16" t="s">
        <v>7</v>
      </c>
      <c r="B11" s="19" t="s">
        <v>13</v>
      </c>
      <c r="C11" s="11">
        <f>D11+E11+F11</f>
        <v>3000000</v>
      </c>
      <c r="D11" s="11">
        <v>0</v>
      </c>
      <c r="E11" s="11">
        <v>0</v>
      </c>
      <c r="F11" s="11">
        <v>3000000</v>
      </c>
      <c r="G11" s="11">
        <f>H11+I11+J11</f>
        <v>0</v>
      </c>
      <c r="H11" s="11">
        <v>0</v>
      </c>
      <c r="I11" s="11">
        <v>0</v>
      </c>
      <c r="J11" s="11">
        <v>0</v>
      </c>
      <c r="K11" s="11">
        <f>L11+M11+N11</f>
        <v>3000000</v>
      </c>
      <c r="L11" s="11">
        <f>D11+H11</f>
        <v>0</v>
      </c>
      <c r="M11" s="11">
        <f>E11+I11</f>
        <v>0</v>
      </c>
      <c r="N11" s="11">
        <f>F11+J11</f>
        <v>3000000</v>
      </c>
      <c r="O11" s="11">
        <f>P11+Q11+R11</f>
        <v>0</v>
      </c>
      <c r="P11" s="11">
        <v>0</v>
      </c>
      <c r="Q11" s="11">
        <v>0</v>
      </c>
      <c r="R11" s="11">
        <v>0</v>
      </c>
      <c r="S11" s="11">
        <f>T11+U11+V11</f>
        <v>0</v>
      </c>
      <c r="T11" s="11">
        <f>L11+P11</f>
        <v>0</v>
      </c>
      <c r="U11" s="11">
        <f>M11+Q11</f>
        <v>0</v>
      </c>
      <c r="V11" s="11">
        <v>0</v>
      </c>
      <c r="W11" s="11">
        <f>X11+Y11+Z11</f>
        <v>0</v>
      </c>
      <c r="X11" s="11">
        <f t="shared" ref="X11:Z13" si="9">P11+T11</f>
        <v>0</v>
      </c>
      <c r="Y11" s="11">
        <f t="shared" si="9"/>
        <v>0</v>
      </c>
      <c r="Z11" s="11">
        <f t="shared" si="9"/>
        <v>0</v>
      </c>
    </row>
    <row r="12" spans="1:26" ht="20.45" customHeight="1" x14ac:dyDescent="0.25">
      <c r="A12" s="16"/>
      <c r="B12" s="19" t="s">
        <v>14</v>
      </c>
      <c r="C12" s="11">
        <v>0</v>
      </c>
      <c r="D12" s="11">
        <v>0</v>
      </c>
      <c r="E12" s="11">
        <v>0</v>
      </c>
      <c r="F12" s="11">
        <v>3000000</v>
      </c>
      <c r="G12" s="11">
        <v>0</v>
      </c>
      <c r="H12" s="11">
        <v>0</v>
      </c>
      <c r="I12" s="11">
        <v>0</v>
      </c>
      <c r="J12" s="11">
        <v>0</v>
      </c>
      <c r="K12" s="11">
        <f>N12</f>
        <v>3000000</v>
      </c>
      <c r="L12" s="11">
        <v>0</v>
      </c>
      <c r="M12" s="11">
        <v>0</v>
      </c>
      <c r="N12" s="11">
        <f t="shared" ref="N12:N13" si="10">F12+J12</f>
        <v>3000000</v>
      </c>
      <c r="O12" s="11">
        <v>0</v>
      </c>
      <c r="P12" s="11">
        <v>0</v>
      </c>
      <c r="Q12" s="11">
        <v>0</v>
      </c>
      <c r="R12" s="11">
        <v>0</v>
      </c>
      <c r="S12" s="11">
        <f>V12</f>
        <v>0</v>
      </c>
      <c r="T12" s="11">
        <v>0</v>
      </c>
      <c r="U12" s="11">
        <v>0</v>
      </c>
      <c r="V12" s="11">
        <v>0</v>
      </c>
      <c r="W12" s="11">
        <v>0</v>
      </c>
      <c r="X12" s="11">
        <f t="shared" si="9"/>
        <v>0</v>
      </c>
      <c r="Y12" s="11">
        <f t="shared" si="9"/>
        <v>0</v>
      </c>
      <c r="Z12" s="11">
        <f t="shared" si="9"/>
        <v>0</v>
      </c>
    </row>
    <row r="13" spans="1:26" ht="82.15" customHeight="1" x14ac:dyDescent="0.2">
      <c r="A13" s="16" t="s">
        <v>10</v>
      </c>
      <c r="B13" s="20" t="s">
        <v>9</v>
      </c>
      <c r="C13" s="11">
        <f>D13+E13+F13</f>
        <v>6581400</v>
      </c>
      <c r="D13" s="11">
        <v>0</v>
      </c>
      <c r="E13" s="11">
        <v>0</v>
      </c>
      <c r="F13" s="11">
        <v>6581400</v>
      </c>
      <c r="G13" s="11">
        <f>H13+I13+J13</f>
        <v>-797800</v>
      </c>
      <c r="H13" s="11">
        <v>0</v>
      </c>
      <c r="I13" s="11">
        <v>0</v>
      </c>
      <c r="J13" s="11">
        <v>-797800</v>
      </c>
      <c r="K13" s="11">
        <f>L13+M13+N13</f>
        <v>5783600</v>
      </c>
      <c r="L13" s="11">
        <f>D13+H13</f>
        <v>0</v>
      </c>
      <c r="M13" s="11">
        <f>E13+I13</f>
        <v>0</v>
      </c>
      <c r="N13" s="11">
        <f t="shared" si="10"/>
        <v>5783600</v>
      </c>
      <c r="O13" s="11">
        <f>P13+Q13+R13</f>
        <v>8861440</v>
      </c>
      <c r="P13" s="11">
        <v>0</v>
      </c>
      <c r="Q13" s="11">
        <v>0</v>
      </c>
      <c r="R13" s="11">
        <v>8861440</v>
      </c>
      <c r="S13" s="11">
        <f>T13+U13+V13</f>
        <v>0</v>
      </c>
      <c r="T13" s="11">
        <f>L13+P13</f>
        <v>0</v>
      </c>
      <c r="U13" s="11">
        <f>M13+Q13</f>
        <v>0</v>
      </c>
      <c r="V13" s="11">
        <v>0</v>
      </c>
      <c r="W13" s="11">
        <f>X13+Y13+Z13</f>
        <v>8861440</v>
      </c>
      <c r="X13" s="11">
        <f>P13+T13</f>
        <v>0</v>
      </c>
      <c r="Y13" s="11">
        <f t="shared" si="9"/>
        <v>0</v>
      </c>
      <c r="Z13" s="11">
        <f t="shared" si="9"/>
        <v>8861440</v>
      </c>
    </row>
    <row r="14" spans="1:26" ht="13.15" hidden="1" customHeight="1" x14ac:dyDescent="0.2">
      <c r="A14" s="13"/>
      <c r="B14" s="22"/>
      <c r="C14" s="23"/>
      <c r="D14" s="24"/>
      <c r="E14" s="24"/>
      <c r="F14" s="24"/>
      <c r="G14" s="23"/>
      <c r="H14" s="24"/>
      <c r="I14" s="24"/>
      <c r="J14" s="24"/>
      <c r="K14" s="23"/>
      <c r="L14" s="24"/>
      <c r="M14" s="24"/>
      <c r="N14" s="24"/>
      <c r="O14" s="12"/>
      <c r="P14" s="12"/>
      <c r="Q14" s="12"/>
      <c r="R14" s="12"/>
      <c r="S14" s="24"/>
      <c r="T14" s="24"/>
      <c r="U14" s="24"/>
      <c r="V14" s="24"/>
      <c r="W14" s="31"/>
      <c r="X14" s="31"/>
      <c r="Y14" s="31"/>
      <c r="Z14" s="31"/>
    </row>
    <row r="15" spans="1:26" ht="13.15" hidden="1" customHeight="1" x14ac:dyDescent="0.2">
      <c r="A15" s="13"/>
      <c r="B15" s="20"/>
      <c r="C15" s="11"/>
      <c r="D15" s="17"/>
      <c r="E15" s="17"/>
      <c r="F15" s="17"/>
      <c r="G15" s="11"/>
      <c r="H15" s="17"/>
      <c r="I15" s="17"/>
      <c r="J15" s="17"/>
      <c r="K15" s="11"/>
      <c r="L15" s="17"/>
      <c r="M15" s="17"/>
      <c r="N15" s="17"/>
      <c r="O15" s="24"/>
      <c r="P15" s="24"/>
      <c r="Q15" s="24"/>
      <c r="R15" s="24"/>
      <c r="S15" s="17"/>
      <c r="T15" s="17"/>
      <c r="U15" s="17"/>
      <c r="V15" s="17"/>
      <c r="W15" s="8"/>
      <c r="X15" s="8"/>
      <c r="Y15" s="8"/>
      <c r="Z15" s="8"/>
    </row>
    <row r="16" spans="1:26" ht="13.15" hidden="1" customHeight="1" x14ac:dyDescent="0.25">
      <c r="A16" s="13"/>
      <c r="F16" s="3">
        <v>8078400</v>
      </c>
      <c r="O16" s="17"/>
      <c r="P16" s="17"/>
      <c r="Q16" s="17"/>
      <c r="R16" s="17"/>
      <c r="W16" s="32"/>
      <c r="Z16" s="1">
        <v>8317600</v>
      </c>
    </row>
    <row r="17" spans="1:23" ht="13.15" hidden="1" customHeight="1" x14ac:dyDescent="0.25">
      <c r="A17" s="13"/>
      <c r="W17" s="32"/>
    </row>
    <row r="18" spans="1:23" x14ac:dyDescent="0.25">
      <c r="A18" s="33"/>
      <c r="W18" s="32"/>
    </row>
    <row r="19" spans="1:23" x14ac:dyDescent="0.25">
      <c r="A19" s="33"/>
      <c r="W19" s="32"/>
    </row>
    <row r="20" spans="1:23" x14ac:dyDescent="0.25">
      <c r="A20" s="14"/>
      <c r="W20" s="32"/>
    </row>
    <row r="21" spans="1:23" x14ac:dyDescent="0.25">
      <c r="A21" s="14"/>
      <c r="W21" s="32"/>
    </row>
    <row r="22" spans="1:23" x14ac:dyDescent="0.25">
      <c r="A22" s="14"/>
      <c r="W22" s="32"/>
    </row>
    <row r="23" spans="1:23" x14ac:dyDescent="0.25">
      <c r="A23" s="14"/>
      <c r="W23" s="32"/>
    </row>
    <row r="24" spans="1:23" x14ac:dyDescent="0.25">
      <c r="A24" s="14"/>
      <c r="W24" s="32"/>
    </row>
    <row r="25" spans="1:23" x14ac:dyDescent="0.25">
      <c r="A25" s="15"/>
    </row>
    <row r="26" spans="1:23" x14ac:dyDescent="0.25">
      <c r="A26" s="15"/>
    </row>
    <row r="27" spans="1:23" x14ac:dyDescent="0.25">
      <c r="A27" s="15"/>
    </row>
    <row r="28" spans="1:23" x14ac:dyDescent="0.25">
      <c r="A28" s="15"/>
    </row>
    <row r="29" spans="1:23" x14ac:dyDescent="0.25">
      <c r="A29" s="15"/>
    </row>
    <row r="30" spans="1:23" x14ac:dyDescent="0.25">
      <c r="A30" s="15"/>
    </row>
    <row r="31" spans="1:23" x14ac:dyDescent="0.2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S31" s="1"/>
      <c r="T31" s="1"/>
      <c r="U31" s="1"/>
      <c r="V31" s="1"/>
    </row>
    <row r="32" spans="1:23" x14ac:dyDescent="0.2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O39" s="1"/>
      <c r="P39" s="1"/>
      <c r="Q39" s="1"/>
      <c r="R39" s="1"/>
    </row>
  </sheetData>
  <mergeCells count="10">
    <mergeCell ref="W6:Z6"/>
    <mergeCell ref="W1:Z1"/>
    <mergeCell ref="A3:Z3"/>
    <mergeCell ref="A6:A7"/>
    <mergeCell ref="B6:B7"/>
    <mergeCell ref="C6:F6"/>
    <mergeCell ref="G6:J6"/>
    <mergeCell ref="K6:N6"/>
    <mergeCell ref="O6:R6"/>
    <mergeCell ref="S6:V6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2022-2023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2020-11-12T08:27:08Z</dcterms:modified>
</cp:coreProperties>
</file>