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 activeTab="1"/>
  </bookViews>
  <sheets>
    <sheet name="2021" sheetId="4" r:id="rId1"/>
    <sheet name="2022-2023" sheetId="2" r:id="rId2"/>
    <sheet name="Лист3" sheetId="3" r:id="rId3"/>
  </sheets>
  <definedNames>
    <definedName name="_xlnm.Print_Area" localSheetId="0">'2021'!$A$1:$G$11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4"/>
  <c r="F11"/>
  <c r="E11"/>
  <c r="D10" l="1"/>
  <c r="K13" i="2" l="1"/>
  <c r="J13"/>
  <c r="I13"/>
  <c r="G13"/>
  <c r="F13"/>
  <c r="D13" s="1"/>
  <c r="E13"/>
  <c r="H12"/>
  <c r="D10"/>
  <c r="D9"/>
  <c r="H13" l="1"/>
  <c r="H9"/>
  <c r="D9" i="4"/>
  <c r="D11" s="1"/>
  <c r="H11" i="2" l="1"/>
  <c r="D11"/>
</calcChain>
</file>

<file path=xl/sharedStrings.xml><?xml version="1.0" encoding="utf-8"?>
<sst xmlns="http://schemas.openxmlformats.org/spreadsheetml/2006/main" count="52" uniqueCount="29">
  <si>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</si>
  <si>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</si>
  <si>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</si>
  <si>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</si>
  <si>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</si>
  <si>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</si>
  <si>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</si>
  <si>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</si>
  <si>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</si>
  <si>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за счет  средств  федерального бюджета </t>
  </si>
  <si>
    <t xml:space="preserve">за счет  средств  республиканского бюджета </t>
  </si>
  <si>
    <t>07</t>
  </si>
  <si>
    <t>02</t>
  </si>
  <si>
    <t>05</t>
  </si>
  <si>
    <t>01</t>
  </si>
  <si>
    <t xml:space="preserve"> на 2021 год </t>
  </si>
  <si>
    <t xml:space="preserve"> на 2022 год </t>
  </si>
  <si>
    <t xml:space="preserve"> на 2023 год </t>
  </si>
  <si>
    <t>Реализация мероприятий индивидуальной программы социально-экономического развития Республики Алтай ( Строительство водопровода микрорайона «Башталинка» с.Усть-Кокса)</t>
  </si>
  <si>
    <t>Обеспечения комплексного развития сельских территорий ( Строительство детского сада на 60 мест в с. Талда Усть-Коксинского района)</t>
  </si>
  <si>
    <t xml:space="preserve"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 водопровод с.Катанда 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</si>
  <si>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 водопровод  с.Кучерла</t>
  </si>
  <si>
    <t>Создание дополнительных мест в общеобразовательных организациях, строительство общеобразовательной школы на 275 учащихся в с.Усть-Кокса ( микрорайон Башталинка) Усть-Коксинского района Республики Алтай (ПИР)</t>
  </si>
  <si>
    <t>03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</si>
  <si>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 муниципальной собственности на 2021 год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</si>
  <si>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 муниципальной собственности на  плановый период 2022-2023 годов</t>
  </si>
  <si>
    <t>Строительство и реконструкция объектов дополнительного образования (мероприятия по модернизации муниципальных детских школ искусств по видам искусств с. Усть-Кокса  ПСД)</t>
  </si>
  <si>
    <t xml:space="preserve">                                                                                                                  Приложение 19                                               к  решению «О бюджете муниципального образования «Усть-Коксинский район"  РА  на 2021 год     и плановый период 2022 и 2023 годов»</t>
  </si>
  <si>
    <t xml:space="preserve">                                                                                                                  Приложение  20                                                                         к  решению «О бюджете муниципального образования «Усть-Коксинский район"  РА  на 2021 год     и плановый период 2022 и 2023 годов»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</si>
</sst>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</cellStyleXfs>
  <cellXfs count="26">
    <xf numFmtId="0" fontId="0" fillId="0" borderId="0" xfId="0"/>
    <xf numFmtId="0" fontId="4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right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top" wrapText="1"/>
    </xf>
    <xf numFmtId="43" fontId="4" fillId="0" borderId="0" xfId="1" applyFont="1" applyBorder="1" applyAlignment="1">
      <alignment vertical="center" wrapText="1"/>
    </xf>
    <xf numFmtId="164" fontId="0" fillId="0" borderId="0" xfId="0" applyNumberFormat="1"/>
    <xf numFmtId="0" fontId="3" fillId="0" borderId="3" xfId="0" applyFont="1" applyBorder="1" applyAlignment="1">
      <alignment horizontal="center" vertical="top" wrapText="1"/>
    </xf>
    <xf numFmtId="43" fontId="3" fillId="0" borderId="3" xfId="0" applyNumberFormat="1" applyFont="1" applyFill="1" applyBorder="1" applyAlignment="1">
      <alignment vertical="center" wrapText="1"/>
    </xf>
    <xf numFmtId="43" fontId="6" fillId="0" borderId="2" xfId="0" applyNumberFormat="1" applyFont="1" applyFill="1" applyBorder="1" applyAlignment="1">
      <alignment vertical="center" wrapText="1"/>
    </xf>
    <xf numFmtId="43" fontId="3" fillId="0" borderId="2" xfId="0" applyNumberFormat="1" applyFont="1" applyFill="1" applyBorder="1" applyAlignment="1">
      <alignment vertical="center" wrapText="1"/>
    </xf>
    <xf numFmtId="43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 wrapText="1"/>
    </xf>
    <xf numFmtId="43" fontId="6" fillId="0" borderId="3" xfId="1" applyFont="1" applyBorder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7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2" borderId="3" xfId="0" applyNumberFormat="1" applyFont="1" applyFill="1" applyBorder="1" applyAlignment="1">
      <alignment vertical="center" wrapText="1"/>
    </xf>
    <xf numFmtId="43" fontId="6" fillId="2" borderId="3" xfId="0" applyNumberFormat="1" applyFont="1" applyFill="1" applyBorder="1" applyAlignment="1">
      <alignment vertical="center" wrapText="1"/>
    </xf>
    <xf numFmtId="43" fontId="3" fillId="2" borderId="2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2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2" applyFont="1" applyFill="1" applyAlignment="1">
      <alignment horizontal="right" vertical="top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SheetLayoutView="100" workbookViewId="0">
      <selection activeCell="D9" sqref="D9"/>
    </sheetView>
  </sheetViews>
  <sheetFormatPr defaultRowHeight="50.4" customHeight="1"/>
  <cols>
    <col min="1" max="1" width="37.33203125" customWidth="1"/>
    <col min="2" max="2" width="8.44140625" customWidth="1"/>
    <col min="3" max="3" width="7.6640625" customWidth="1"/>
    <col min="4" max="4" width="17.6640625" customWidth="1"/>
    <col min="5" max="5" width="16.109375" customWidth="1"/>
    <col min="6" max="6" width="16.33203125" customWidth="1"/>
    <col min="7" max="7" width="17.44140625" customWidth="1"/>
    <col min="8" max="8" width="9.88671875" customWidth="1"/>
    <col min="9" max="9" width="9.44140625" customWidth="1"/>
    <col min="12" max="12" width="14.33203125" bestFit="1" customWidth="1"/>
  </cols>
  <sheetData>
    <row r="1" spans="1:9" ht="50.4" customHeight="1">
      <c r="D1" s="23" t="s">
        <v>27</v>
      </c>
      <c r="E1" s="23"/>
      <c r="F1" s="23"/>
      <c r="G1" s="23"/>
    </row>
    <row r="2" spans="1:9" ht="40.200000000000003" customHeight="1">
      <c r="A2" s="24" t="s">
        <v>24</v>
      </c>
      <c r="B2" s="24"/>
      <c r="C2" s="24"/>
      <c r="D2" s="24"/>
      <c r="E2" s="24"/>
      <c r="F2" s="24"/>
      <c r="G2" s="24"/>
    </row>
    <row r="3" spans="1:9" ht="14.25" customHeight="1">
      <c r="A3" s="24"/>
      <c r="B3" s="24"/>
      <c r="C3" s="24"/>
      <c r="D3" s="24"/>
      <c r="E3" s="24"/>
      <c r="F3" s="24"/>
      <c r="G3" s="24"/>
    </row>
    <row r="4" spans="1:9" ht="18" hidden="1" customHeight="1">
      <c r="A4" s="1"/>
      <c r="B4" s="1"/>
      <c r="C4" s="1"/>
    </row>
    <row r="5" spans="1:9" ht="16.95" customHeight="1">
      <c r="A5" s="1"/>
      <c r="B5" s="1"/>
      <c r="C5" s="1"/>
      <c r="G5" s="2" t="s">
        <v>8</v>
      </c>
    </row>
    <row r="6" spans="1:9" ht="15" customHeight="1">
      <c r="A6" s="22" t="s">
        <v>0</v>
      </c>
      <c r="B6" s="22" t="s">
        <v>1</v>
      </c>
      <c r="C6" s="22"/>
      <c r="D6" s="22" t="s">
        <v>15</v>
      </c>
      <c r="E6" s="22"/>
      <c r="F6" s="22"/>
      <c r="G6" s="22"/>
      <c r="H6" s="3"/>
    </row>
    <row r="7" spans="1:9" ht="21" customHeight="1">
      <c r="A7" s="22"/>
      <c r="B7" s="22"/>
      <c r="C7" s="22"/>
      <c r="D7" s="22" t="s">
        <v>2</v>
      </c>
      <c r="E7" s="22" t="s">
        <v>3</v>
      </c>
      <c r="F7" s="22"/>
      <c r="G7" s="22"/>
      <c r="H7" s="3"/>
    </row>
    <row r="8" spans="1:9" ht="38.4" customHeight="1">
      <c r="A8" s="22"/>
      <c r="B8" s="7" t="s">
        <v>4</v>
      </c>
      <c r="C8" s="7" t="s">
        <v>5</v>
      </c>
      <c r="D8" s="22"/>
      <c r="E8" s="7" t="s">
        <v>6</v>
      </c>
      <c r="F8" s="7" t="s">
        <v>10</v>
      </c>
      <c r="G8" s="7" t="s">
        <v>9</v>
      </c>
      <c r="H8" s="4"/>
    </row>
    <row r="9" spans="1:9" ht="73.2" customHeight="1">
      <c r="A9" s="15" t="s">
        <v>18</v>
      </c>
      <c r="B9" s="18" t="s">
        <v>13</v>
      </c>
      <c r="C9" s="18" t="s">
        <v>12</v>
      </c>
      <c r="D9" s="20">
        <f t="shared" ref="D9:D10" si="0">E9+F9+G9</f>
        <v>10665600</v>
      </c>
      <c r="E9" s="19">
        <v>0</v>
      </c>
      <c r="F9" s="8">
        <v>106700</v>
      </c>
      <c r="G9" s="8">
        <v>10558900</v>
      </c>
      <c r="H9" s="4"/>
    </row>
    <row r="10" spans="1:9" ht="69.599999999999994" customHeight="1">
      <c r="A10" s="15" t="s">
        <v>26</v>
      </c>
      <c r="B10" s="18" t="s">
        <v>11</v>
      </c>
      <c r="C10" s="18" t="s">
        <v>23</v>
      </c>
      <c r="D10" s="20">
        <f t="shared" si="0"/>
        <v>1000000</v>
      </c>
      <c r="E10" s="19">
        <v>1000000</v>
      </c>
      <c r="F10" s="8"/>
      <c r="G10" s="8"/>
      <c r="H10" s="4"/>
    </row>
    <row r="11" spans="1:9" ht="23.4" customHeight="1">
      <c r="A11" s="7" t="s">
        <v>7</v>
      </c>
      <c r="B11" s="7"/>
      <c r="C11" s="7"/>
      <c r="D11" s="14">
        <f>SUM(D9:D10)</f>
        <v>11665600</v>
      </c>
      <c r="E11" s="14">
        <f t="shared" ref="E11:G11" si="1">SUM(E9:E10)</f>
        <v>1000000</v>
      </c>
      <c r="F11" s="14">
        <f t="shared" si="1"/>
        <v>106700</v>
      </c>
      <c r="G11" s="14">
        <f t="shared" si="1"/>
        <v>10558900</v>
      </c>
      <c r="I11" s="5"/>
    </row>
    <row r="12" spans="1:9" ht="50.4" customHeight="1">
      <c r="D12" s="6"/>
    </row>
  </sheetData>
  <mergeCells count="7">
    <mergeCell ref="A6:A8"/>
    <mergeCell ref="B6:C7"/>
    <mergeCell ref="D1:G1"/>
    <mergeCell ref="A2:G3"/>
    <mergeCell ref="D6:G6"/>
    <mergeCell ref="D7:D8"/>
    <mergeCell ref="E7:G7"/>
  </mergeCells>
  <pageMargins left="0.70866141732283472" right="0.31496062992125984" top="0.35433070866141736" bottom="0.35433070866141736" header="0.31496062992125984" footer="0.31496062992125984"/>
  <pageSetup paperSize="9" scale="88" orientation="landscape" r:id="rId1"/>
  <rowBreaks count="1" manualBreakCount="1">
    <brk id="1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topLeftCell="A5" zoomScaleSheetLayoutView="100" workbookViewId="0">
      <selection activeCell="D11" sqref="D11"/>
    </sheetView>
  </sheetViews>
  <sheetFormatPr defaultRowHeight="50.4" customHeight="1"/>
  <cols>
    <col min="1" max="1" width="32.88671875" customWidth="1"/>
    <col min="2" max="2" width="6.33203125" customWidth="1"/>
    <col min="3" max="3" width="6.109375" customWidth="1"/>
    <col min="4" max="4" width="15.33203125" customWidth="1"/>
    <col min="5" max="5" width="15" customWidth="1"/>
    <col min="6" max="6" width="14.33203125" customWidth="1"/>
    <col min="7" max="7" width="16.6640625" customWidth="1"/>
    <col min="8" max="8" width="18.33203125" customWidth="1"/>
    <col min="9" max="11" width="17.44140625" customWidth="1"/>
    <col min="12" max="12" width="14.33203125" bestFit="1" customWidth="1"/>
  </cols>
  <sheetData>
    <row r="1" spans="1:11" ht="64.2" customHeight="1">
      <c r="D1" s="23"/>
      <c r="E1" s="23"/>
      <c r="F1" s="23"/>
      <c r="G1" s="23"/>
      <c r="H1" s="25" t="s">
        <v>28</v>
      </c>
      <c r="I1" s="25"/>
      <c r="J1" s="25"/>
      <c r="K1" s="25"/>
    </row>
    <row r="2" spans="1:11" ht="31.95" customHeight="1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8" hidden="1" customHeight="1">
      <c r="A4" s="1"/>
      <c r="B4" s="1"/>
      <c r="C4" s="1"/>
    </row>
    <row r="5" spans="1:11" ht="16.95" customHeight="1">
      <c r="A5" s="1"/>
      <c r="B5" s="1"/>
      <c r="C5" s="1"/>
      <c r="G5" s="2"/>
      <c r="K5" s="16" t="s">
        <v>8</v>
      </c>
    </row>
    <row r="6" spans="1:11" ht="17.399999999999999" customHeight="1">
      <c r="A6" s="22" t="s">
        <v>0</v>
      </c>
      <c r="B6" s="22" t="s">
        <v>1</v>
      </c>
      <c r="C6" s="22"/>
      <c r="D6" s="22" t="s">
        <v>16</v>
      </c>
      <c r="E6" s="22"/>
      <c r="F6" s="22"/>
      <c r="G6" s="22"/>
      <c r="H6" s="22" t="s">
        <v>17</v>
      </c>
      <c r="I6" s="22"/>
      <c r="J6" s="22"/>
      <c r="K6" s="22"/>
    </row>
    <row r="7" spans="1:11" ht="14.4" customHeight="1">
      <c r="A7" s="22"/>
      <c r="B7" s="22"/>
      <c r="C7" s="22"/>
      <c r="D7" s="22" t="s">
        <v>2</v>
      </c>
      <c r="E7" s="22" t="s">
        <v>3</v>
      </c>
      <c r="F7" s="22"/>
      <c r="G7" s="22"/>
      <c r="H7" s="22" t="s">
        <v>2</v>
      </c>
      <c r="I7" s="22" t="s">
        <v>3</v>
      </c>
      <c r="J7" s="22"/>
      <c r="K7" s="22"/>
    </row>
    <row r="8" spans="1:11" ht="42.6" customHeight="1">
      <c r="A8" s="22"/>
      <c r="B8" s="7" t="s">
        <v>4</v>
      </c>
      <c r="C8" s="7" t="s">
        <v>5</v>
      </c>
      <c r="D8" s="22"/>
      <c r="E8" s="7" t="s">
        <v>6</v>
      </c>
      <c r="F8" s="7" t="s">
        <v>10</v>
      </c>
      <c r="G8" s="7" t="s">
        <v>9</v>
      </c>
      <c r="H8" s="22"/>
      <c r="I8" s="7" t="s">
        <v>6</v>
      </c>
      <c r="J8" s="7" t="s">
        <v>10</v>
      </c>
      <c r="K8" s="7" t="s">
        <v>9</v>
      </c>
    </row>
    <row r="9" spans="1:11" ht="79.95" customHeight="1">
      <c r="A9" s="12" t="s">
        <v>20</v>
      </c>
      <c r="B9" s="13" t="s">
        <v>13</v>
      </c>
      <c r="C9" s="13" t="s">
        <v>12</v>
      </c>
      <c r="D9" s="9">
        <f t="shared" ref="D9:D10" si="0">E9+F9+G9</f>
        <v>3500000</v>
      </c>
      <c r="E9" s="21"/>
      <c r="F9" s="11">
        <v>35000</v>
      </c>
      <c r="G9" s="11">
        <v>3465000</v>
      </c>
      <c r="H9" s="9">
        <f>I9+J9+K9</f>
        <v>0</v>
      </c>
      <c r="I9" s="10"/>
      <c r="J9" s="11"/>
      <c r="K9" s="11"/>
    </row>
    <row r="10" spans="1:11" ht="80.400000000000006" customHeight="1">
      <c r="A10" s="12" t="s">
        <v>21</v>
      </c>
      <c r="B10" s="17" t="s">
        <v>13</v>
      </c>
      <c r="C10" s="17" t="s">
        <v>12</v>
      </c>
      <c r="D10" s="9">
        <f t="shared" si="0"/>
        <v>2500000</v>
      </c>
      <c r="E10" s="21"/>
      <c r="F10" s="11">
        <v>25000</v>
      </c>
      <c r="G10" s="11">
        <v>2475000</v>
      </c>
      <c r="H10" s="9"/>
      <c r="I10" s="10"/>
      <c r="J10" s="11"/>
      <c r="K10" s="11"/>
    </row>
    <row r="11" spans="1:11" ht="51.6" customHeight="1">
      <c r="A11" s="15" t="s">
        <v>19</v>
      </c>
      <c r="B11" s="13" t="s">
        <v>11</v>
      </c>
      <c r="C11" s="13" t="s">
        <v>14</v>
      </c>
      <c r="D11" s="9">
        <f>E11+F11+G11</f>
        <v>119869489.8</v>
      </c>
      <c r="E11" s="10">
        <v>2397389.7999999998</v>
      </c>
      <c r="F11" s="11">
        <v>1174710</v>
      </c>
      <c r="G11" s="11">
        <v>116297390</v>
      </c>
      <c r="H11" s="9">
        <f>I11+J11+K11</f>
        <v>0</v>
      </c>
      <c r="I11" s="10"/>
      <c r="J11" s="11"/>
      <c r="K11" s="11"/>
    </row>
    <row r="12" spans="1:11" ht="91.2" customHeight="1">
      <c r="A12" s="12" t="s">
        <v>22</v>
      </c>
      <c r="B12" s="17" t="s">
        <v>11</v>
      </c>
      <c r="C12" s="17" t="s">
        <v>12</v>
      </c>
      <c r="D12" s="9"/>
      <c r="E12" s="10"/>
      <c r="F12" s="11"/>
      <c r="G12" s="11"/>
      <c r="H12" s="9">
        <f>I12+J12+K12</f>
        <v>3700000</v>
      </c>
      <c r="I12" s="21"/>
      <c r="J12" s="11">
        <v>37000</v>
      </c>
      <c r="K12" s="11">
        <v>3663000</v>
      </c>
    </row>
    <row r="13" spans="1:11" ht="31.5" customHeight="1">
      <c r="A13" s="7" t="s">
        <v>7</v>
      </c>
      <c r="B13" s="7"/>
      <c r="C13" s="7"/>
      <c r="D13" s="9">
        <f>E13+F13+G13</f>
        <v>125869489.8</v>
      </c>
      <c r="E13" s="14">
        <f>SUM(E9:E12)</f>
        <v>2397389.7999999998</v>
      </c>
      <c r="F13" s="14">
        <f t="shared" ref="F13:G13" si="1">SUM(F9:F12)</f>
        <v>1234710</v>
      </c>
      <c r="G13" s="14">
        <f t="shared" si="1"/>
        <v>122237390</v>
      </c>
      <c r="H13" s="9">
        <f>I13+J13+K13</f>
        <v>3700000</v>
      </c>
      <c r="I13" s="14">
        <f t="shared" ref="I13" si="2">SUM(I9:I12)</f>
        <v>0</v>
      </c>
      <c r="J13" s="14">
        <f t="shared" ref="J13" si="3">SUM(J9:J12)</f>
        <v>37000</v>
      </c>
      <c r="K13" s="14">
        <f t="shared" ref="K13" si="4">SUM(K9:K12)</f>
        <v>3663000</v>
      </c>
    </row>
  </sheetData>
  <mergeCells count="11">
    <mergeCell ref="H6:K6"/>
    <mergeCell ref="H7:H8"/>
    <mergeCell ref="I7:K7"/>
    <mergeCell ref="D1:G1"/>
    <mergeCell ref="H1:K1"/>
    <mergeCell ref="A2:K3"/>
    <mergeCell ref="A6:A8"/>
    <mergeCell ref="B6:C7"/>
    <mergeCell ref="D6:G6"/>
    <mergeCell ref="D7:D8"/>
    <mergeCell ref="E7:G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2021</vt:lpstr>
      <vt:lpstr>2022-2023</vt:lpstr>
      <vt:lpstr>Лист3</vt:lpstr>
      <vt:lpstr>'2021'!Область_печати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2020-12-07T11:18:10Z</dcterms:modified>
</cp:coreProperties>
</file>