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520" windowHeight="997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2" i="1" l="1"/>
  <c r="J12" i="1" l="1"/>
  <c r="F12" i="1"/>
  <c r="J17" i="1" l="1"/>
  <c r="J18" i="1" l="1"/>
  <c r="K22" i="1" l="1"/>
  <c r="J22" i="1"/>
  <c r="J13" i="1"/>
  <c r="F20" i="1" l="1"/>
  <c r="F15" i="1"/>
  <c r="J20" i="1"/>
  <c r="K20" i="1" s="1"/>
  <c r="J16" i="1"/>
  <c r="J15" i="1"/>
  <c r="K15" i="1" l="1"/>
</calcChain>
</file>

<file path=xl/sharedStrings.xml><?xml version="1.0" encoding="utf-8"?>
<sst xmlns="http://schemas.openxmlformats.org/spreadsheetml/2006/main" count="49" uniqueCount="37">
  <si>
    <t>Расчет показателей</t>
  </si>
  <si>
    <t xml:space="preserve">N п/п  </t>
  </si>
  <si>
    <t>План</t>
  </si>
  <si>
    <t>Факт</t>
  </si>
  <si>
    <t>Эффективности реализации муниципальной программы</t>
  </si>
  <si>
    <t>%</t>
  </si>
  <si>
    <t>к Порядку проведения оценки</t>
  </si>
  <si>
    <t>эффективности реализации</t>
  </si>
  <si>
    <t>муниципальных программ</t>
  </si>
  <si>
    <t>Наименование муниципальной программы, подпрограммы, цели муниципально программы, целевых показателей</t>
  </si>
  <si>
    <t xml:space="preserve">Администратор  муниципальной программы  </t>
  </si>
  <si>
    <t>Единица измерения  целевого показателя</t>
  </si>
  <si>
    <t xml:space="preserve">Значение целевого показателя (индикатора) реализации мероприятия  </t>
  </si>
  <si>
    <t>Оценка эффективности программы (Высокоэффективная, эффективная, неэффективная)</t>
  </si>
  <si>
    <t xml:space="preserve">Расходы за счет всех источников финансирования муниципальной программы, тыс. рублей  </t>
  </si>
  <si>
    <t>Оценка исполнения запланированному уровню расходов, %</t>
  </si>
  <si>
    <t>Оценка достижения цели муниципальной программы (подпрограммы),%</t>
  </si>
  <si>
    <t>Приложение 1</t>
  </si>
  <si>
    <t xml:space="preserve">Оценка достижения планового целевого показателя, % </t>
  </si>
  <si>
    <t>"Управление муниципальным  имуществом в МО "Усть-Коксинский район" Республики Алтай на 2019-2024 годы"</t>
  </si>
  <si>
    <t>Подпрограммы 1 муниципальной программы: "Управление имуществом (кроме земельных ресурсов) в муниципальном образовании "Усть-Коксинский район" Республики Алтай"</t>
  </si>
  <si>
    <t>Доля оформленных объектов в муниципальную собственность от общего количества</t>
  </si>
  <si>
    <t>Подпрограммы  2 "Повышение эффективного использования земельных участков."</t>
  </si>
  <si>
    <t>Обеспечивающая подпрограммы   "Создание  условий по обеспечению реализации муниципальной программы «Управление имуществом МО «Усть-Коксинский район» Республики Алтай"</t>
  </si>
  <si>
    <t>(наименование муниципальной программы и отчетный период)</t>
  </si>
  <si>
    <t xml:space="preserve">Отдел ЖКХ и муниципального иммущества Администрации МО "Усть-Коксинский район" </t>
  </si>
  <si>
    <t>МКУ по ОДАМО "Усть-Коксинский район"</t>
  </si>
  <si>
    <t>по итогам 2020 года</t>
  </si>
  <si>
    <t xml:space="preserve">Доля поступивших платежей от начисленных платежей за использование муниципального имущества (в том числе земельных ресурсов) </t>
  </si>
  <si>
    <t>Доля объектов, находящихся в пользовании</t>
  </si>
  <si>
    <t>Уровень освоения МКУ по ОДАМО денежных средств, выделенных на содержание имущества, производство ремонтов, оплаты за ТЭР и коммунальные услуги</t>
  </si>
  <si>
    <t>Доля объектов, прошедших инвентаризацию и проверку использования, от общего количества объектов</t>
  </si>
  <si>
    <t xml:space="preserve">Количество земельных участков, введённых в оборот за отчётный период
</t>
  </si>
  <si>
    <t xml:space="preserve"> Уровень достижения показателей муниципальной программы
</t>
  </si>
  <si>
    <t xml:space="preserve"> </t>
  </si>
  <si>
    <t>Высоко эффективная</t>
  </si>
  <si>
    <t xml:space="preserve">Доля поступивших платежей от начисленных платежей за использование муниципального имущества социальному страхованию на выплаты денежного содержания и иные выплаты работникам, а также обеспечение мер социальной поддержки отдельных категорий граждан,  оплату  коммунальных услуг и топлива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</si>
</sst>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0" fillId="0" borderId="0" xfId="0" applyNumberFormat="1"/>
    <xf numFmtId="0" fontId="6" fillId="0" borderId="0" xfId="0" applyFont="1"/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6" fillId="2" borderId="0" xfId="0" applyFont="1" applyFill="1"/>
    <xf numFmtId="0" fontId="3" fillId="2" borderId="0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9" xfId="0" applyBorder="1"/>
    <xf numFmtId="0" fontId="2" fillId="0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0" fillId="0" borderId="11" xfId="0" applyFill="1" applyBorder="1"/>
    <xf numFmtId="0" fontId="5" fillId="0" borderId="6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0" fontId="0" fillId="0" borderId="6" xfId="0" applyFill="1" applyBorder="1"/>
    <xf numFmtId="0" fontId="5" fillId="0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8" xfId="0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" fontId="8" fillId="2" borderId="14" xfId="0" applyNumberFormat="1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4" fontId="3" fillId="2" borderId="8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="93" zoomScaleNormal="93" workbookViewId="0">
      <selection activeCell="B13" sqref="B13"/>
    </sheetView>
  </sheetViews>
  <sheetFormatPr defaultRowHeight="15" x14ac:dyDescent="0.25"/>
  <cols>
    <col min="1" max="1" width="5.28515625" customWidth="1"/>
    <col min="2" max="2" width="45" customWidth="1"/>
    <col min="3" max="3" width="14.140625" customWidth="1"/>
    <col min="4" max="4" width="11.7109375" customWidth="1"/>
    <col min="5" max="5" width="13.28515625" customWidth="1"/>
    <col min="6" max="6" width="16" customWidth="1"/>
    <col min="7" max="7" width="11.7109375" customWidth="1"/>
    <col min="8" max="8" width="10.7109375" customWidth="1"/>
    <col min="9" max="9" width="15" bestFit="1" customWidth="1"/>
    <col min="10" max="10" width="11.28515625" customWidth="1"/>
    <col min="11" max="11" width="24.28515625" customWidth="1"/>
    <col min="12" max="12" width="13" customWidth="1"/>
    <col min="13" max="13" width="16.140625" customWidth="1"/>
  </cols>
  <sheetData>
    <row r="1" spans="1:13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2" t="s">
        <v>17</v>
      </c>
      <c r="L1" s="4"/>
    </row>
    <row r="2" spans="1:13" ht="15.75" x14ac:dyDescent="0.25">
      <c r="A2" s="1"/>
      <c r="B2" s="4"/>
      <c r="C2" s="4"/>
      <c r="D2" s="4"/>
      <c r="E2" s="4"/>
      <c r="F2" s="4"/>
      <c r="G2" s="4"/>
      <c r="H2" s="4"/>
      <c r="I2" s="4"/>
      <c r="J2" s="4"/>
      <c r="K2" s="2" t="s">
        <v>6</v>
      </c>
      <c r="L2" s="4"/>
    </row>
    <row r="3" spans="1:13" ht="15.75" x14ac:dyDescent="0.25">
      <c r="A3" s="5"/>
      <c r="B3" s="46" t="s">
        <v>0</v>
      </c>
      <c r="C3" s="46"/>
      <c r="D3" s="46"/>
      <c r="E3" s="46"/>
      <c r="F3" s="46"/>
      <c r="G3" s="46"/>
      <c r="H3" s="46"/>
      <c r="I3" s="46"/>
      <c r="J3" s="46"/>
      <c r="K3" s="6" t="s">
        <v>7</v>
      </c>
      <c r="L3" s="7"/>
    </row>
    <row r="4" spans="1:13" ht="15.75" x14ac:dyDescent="0.25">
      <c r="A4" s="5"/>
      <c r="B4" s="46" t="s">
        <v>4</v>
      </c>
      <c r="C4" s="46"/>
      <c r="D4" s="46"/>
      <c r="E4" s="46"/>
      <c r="F4" s="46"/>
      <c r="G4" s="46"/>
      <c r="H4" s="46"/>
      <c r="I4" s="46"/>
      <c r="J4" s="46"/>
      <c r="K4" s="6" t="s">
        <v>8</v>
      </c>
      <c r="L4" s="7"/>
    </row>
    <row r="5" spans="1:13" ht="31.5" customHeight="1" x14ac:dyDescent="0.25">
      <c r="A5" s="5"/>
      <c r="B5" s="48" t="s">
        <v>19</v>
      </c>
      <c r="C5" s="48"/>
      <c r="D5" s="48"/>
      <c r="E5" s="48"/>
      <c r="F5" s="48"/>
      <c r="G5" s="48"/>
      <c r="H5" s="48"/>
      <c r="I5" s="48"/>
      <c r="J5" s="48"/>
      <c r="K5" s="8"/>
      <c r="L5" s="8"/>
    </row>
    <row r="6" spans="1:13" ht="15.75" x14ac:dyDescent="0.25">
      <c r="A6" s="5"/>
      <c r="B6" s="47" t="s">
        <v>24</v>
      </c>
      <c r="C6" s="47"/>
      <c r="D6" s="47"/>
      <c r="E6" s="47"/>
      <c r="F6" s="47"/>
      <c r="G6" s="47"/>
      <c r="H6" s="47"/>
      <c r="I6" s="47"/>
      <c r="J6" s="47"/>
      <c r="K6" s="7"/>
      <c r="L6" s="7"/>
    </row>
    <row r="7" spans="1:13" ht="16.5" thickBot="1" x14ac:dyDescent="0.3">
      <c r="A7" s="5"/>
      <c r="B7" s="47" t="s">
        <v>27</v>
      </c>
      <c r="C7" s="47"/>
      <c r="D7" s="47"/>
      <c r="E7" s="47"/>
      <c r="F7" s="47"/>
      <c r="G7" s="47"/>
      <c r="H7" s="47"/>
      <c r="I7" s="47"/>
      <c r="J7" s="47"/>
      <c r="K7" s="7"/>
      <c r="L7" s="7"/>
    </row>
    <row r="8" spans="1:13" ht="66" customHeight="1" thickBot="1" x14ac:dyDescent="0.3">
      <c r="A8" s="40" t="s">
        <v>1</v>
      </c>
      <c r="B8" s="43" t="s">
        <v>9</v>
      </c>
      <c r="C8" s="43" t="s">
        <v>10</v>
      </c>
      <c r="D8" s="57" t="s">
        <v>14</v>
      </c>
      <c r="E8" s="58"/>
      <c r="F8" s="49" t="s">
        <v>15</v>
      </c>
      <c r="G8" s="49" t="s">
        <v>11</v>
      </c>
      <c r="H8" s="52" t="s">
        <v>12</v>
      </c>
      <c r="I8" s="53"/>
      <c r="J8" s="49" t="s">
        <v>18</v>
      </c>
      <c r="K8" s="49" t="s">
        <v>16</v>
      </c>
      <c r="L8" s="56" t="s">
        <v>13</v>
      </c>
    </row>
    <row r="9" spans="1:13" x14ac:dyDescent="0.25">
      <c r="A9" s="41"/>
      <c r="B9" s="44"/>
      <c r="C9" s="44"/>
      <c r="D9" s="54" t="s">
        <v>2</v>
      </c>
      <c r="E9" s="54" t="s">
        <v>3</v>
      </c>
      <c r="F9" s="50"/>
      <c r="G9" s="50"/>
      <c r="H9" s="54" t="s">
        <v>2</v>
      </c>
      <c r="I9" s="54" t="s">
        <v>3</v>
      </c>
      <c r="J9" s="50"/>
      <c r="K9" s="50"/>
      <c r="L9" s="56"/>
    </row>
    <row r="10" spans="1:13" ht="1.5" customHeight="1" thickBot="1" x14ac:dyDescent="0.3">
      <c r="A10" s="42"/>
      <c r="B10" s="45"/>
      <c r="C10" s="45"/>
      <c r="D10" s="55"/>
      <c r="E10" s="55"/>
      <c r="F10" s="51"/>
      <c r="G10" s="51"/>
      <c r="H10" s="55"/>
      <c r="I10" s="55"/>
      <c r="J10" s="51"/>
      <c r="K10" s="51"/>
      <c r="L10" s="7"/>
    </row>
    <row r="11" spans="1:13" x14ac:dyDescent="0.25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1">
        <v>11</v>
      </c>
      <c r="L11" s="73">
        <v>12</v>
      </c>
    </row>
    <row r="12" spans="1:13" ht="51" x14ac:dyDescent="0.25">
      <c r="A12" s="12">
        <v>1</v>
      </c>
      <c r="B12" s="13" t="s">
        <v>28</v>
      </c>
      <c r="C12" s="34" t="s">
        <v>26</v>
      </c>
      <c r="D12" s="71">
        <v>30027.040000000001</v>
      </c>
      <c r="E12" s="71">
        <v>28730.91</v>
      </c>
      <c r="F12" s="71">
        <f>E12/D12*100</f>
        <v>95.683457310477479</v>
      </c>
      <c r="G12" s="14" t="s">
        <v>5</v>
      </c>
      <c r="H12" s="15">
        <v>93</v>
      </c>
      <c r="I12" s="15">
        <v>141.69999999999999</v>
      </c>
      <c r="J12" s="16">
        <f>I12/H12*100</f>
        <v>152.36559139784944</v>
      </c>
      <c r="K12" s="77">
        <f>(K15+K20+K22)/3</f>
        <v>101.03533481591302</v>
      </c>
      <c r="L12" s="75" t="s">
        <v>35</v>
      </c>
    </row>
    <row r="13" spans="1:13" ht="36" customHeight="1" x14ac:dyDescent="0.25">
      <c r="A13" s="12">
        <v>2</v>
      </c>
      <c r="B13" s="13" t="s">
        <v>36</v>
      </c>
      <c r="C13" s="34" t="s">
        <v>26</v>
      </c>
      <c r="D13" s="74"/>
      <c r="E13" s="74"/>
      <c r="F13" s="74"/>
      <c r="G13" s="14" t="s">
        <v>5</v>
      </c>
      <c r="H13" s="15">
        <v>95</v>
      </c>
      <c r="I13" s="15">
        <v>95</v>
      </c>
      <c r="J13" s="16">
        <f>I13/H13*100</f>
        <v>100</v>
      </c>
      <c r="K13" s="78"/>
      <c r="L13" s="76"/>
    </row>
    <row r="14" spans="1:13" ht="57.75" customHeight="1" x14ac:dyDescent="0.25">
      <c r="A14" s="69" t="s">
        <v>20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22"/>
      <c r="M14" s="3"/>
    </row>
    <row r="15" spans="1:13" ht="27.6" customHeight="1" x14ac:dyDescent="0.25">
      <c r="A15" s="17">
        <v>1</v>
      </c>
      <c r="B15" s="20" t="s">
        <v>29</v>
      </c>
      <c r="C15" s="67" t="s">
        <v>25</v>
      </c>
      <c r="D15" s="71">
        <v>3680</v>
      </c>
      <c r="E15" s="71">
        <v>3441.13</v>
      </c>
      <c r="F15" s="71">
        <f>E15/D15*100</f>
        <v>93.508967391304353</v>
      </c>
      <c r="G15" s="14" t="s">
        <v>5</v>
      </c>
      <c r="H15" s="18">
        <v>95</v>
      </c>
      <c r="I15" s="15">
        <v>98.5</v>
      </c>
      <c r="J15" s="16">
        <f>I15/H15*100</f>
        <v>103.68421052631578</v>
      </c>
      <c r="K15" s="62">
        <f>(J15+J16+J18)/3</f>
        <v>103.10600444773907</v>
      </c>
      <c r="L15" s="37"/>
    </row>
    <row r="16" spans="1:13" ht="35.25" customHeight="1" x14ac:dyDescent="0.25">
      <c r="A16" s="17">
        <v>2</v>
      </c>
      <c r="B16" s="21" t="s">
        <v>30</v>
      </c>
      <c r="C16" s="68"/>
      <c r="D16" s="72"/>
      <c r="E16" s="72"/>
      <c r="F16" s="72"/>
      <c r="G16" s="14" t="s">
        <v>5</v>
      </c>
      <c r="H16" s="18">
        <v>100</v>
      </c>
      <c r="I16" s="15">
        <v>100</v>
      </c>
      <c r="J16" s="16">
        <f t="shared" ref="J16:J17" si="0">I16/H16*100</f>
        <v>100</v>
      </c>
      <c r="K16" s="63"/>
      <c r="L16" s="38"/>
    </row>
    <row r="17" spans="1:12" ht="35.25" customHeight="1" x14ac:dyDescent="0.25">
      <c r="A17" s="17">
        <v>3</v>
      </c>
      <c r="B17" s="20" t="s">
        <v>31</v>
      </c>
      <c r="C17" s="68"/>
      <c r="D17" s="72"/>
      <c r="E17" s="72"/>
      <c r="F17" s="72"/>
      <c r="G17" s="14" t="s">
        <v>5</v>
      </c>
      <c r="H17" s="19">
        <v>33</v>
      </c>
      <c r="I17" s="15">
        <v>33</v>
      </c>
      <c r="J17" s="16">
        <f t="shared" si="0"/>
        <v>100</v>
      </c>
      <c r="K17" s="63"/>
      <c r="L17" s="38"/>
    </row>
    <row r="18" spans="1:12" ht="40.5" customHeight="1" x14ac:dyDescent="0.25">
      <c r="A18" s="17">
        <v>4</v>
      </c>
      <c r="B18" s="20" t="s">
        <v>21</v>
      </c>
      <c r="C18" s="68"/>
      <c r="D18" s="72"/>
      <c r="E18" s="72"/>
      <c r="F18" s="72"/>
      <c r="G18" s="14" t="s">
        <v>5</v>
      </c>
      <c r="H18" s="19">
        <v>71</v>
      </c>
      <c r="I18" s="15">
        <v>75</v>
      </c>
      <c r="J18" s="16">
        <f>I18/H18*100</f>
        <v>105.63380281690141</v>
      </c>
      <c r="K18" s="63"/>
      <c r="L18" s="38"/>
    </row>
    <row r="19" spans="1:12" ht="49.5" customHeight="1" x14ac:dyDescent="0.25">
      <c r="A19" s="64" t="s">
        <v>22</v>
      </c>
      <c r="B19" s="65"/>
      <c r="C19" s="65"/>
      <c r="D19" s="65"/>
      <c r="E19" s="65"/>
      <c r="F19" s="65"/>
      <c r="G19" s="65"/>
      <c r="H19" s="65"/>
      <c r="I19" s="65"/>
      <c r="J19" s="65"/>
      <c r="K19" s="66"/>
      <c r="L19" s="39"/>
    </row>
    <row r="20" spans="1:12" ht="42" customHeight="1" x14ac:dyDescent="0.25">
      <c r="A20" s="23">
        <v>1</v>
      </c>
      <c r="B20" s="24" t="s">
        <v>32</v>
      </c>
      <c r="C20" s="33" t="s">
        <v>26</v>
      </c>
      <c r="D20" s="35">
        <v>1627.3</v>
      </c>
      <c r="E20" s="35">
        <v>729.09</v>
      </c>
      <c r="F20" s="35">
        <f>E20/D20*100</f>
        <v>44.803662508449584</v>
      </c>
      <c r="G20" s="25" t="s">
        <v>5</v>
      </c>
      <c r="H20" s="26">
        <v>15</v>
      </c>
      <c r="I20" s="27">
        <v>15</v>
      </c>
      <c r="J20" s="28">
        <f t="shared" ref="J20" si="1">I20/H20*100</f>
        <v>100</v>
      </c>
      <c r="K20" s="35">
        <f>J20</f>
        <v>100</v>
      </c>
      <c r="L20" s="36"/>
    </row>
    <row r="21" spans="1:12" ht="15.75" customHeight="1" x14ac:dyDescent="0.25">
      <c r="A21" s="59" t="s">
        <v>23</v>
      </c>
      <c r="B21" s="60"/>
      <c r="C21" s="60"/>
      <c r="D21" s="60"/>
      <c r="E21" s="60"/>
      <c r="F21" s="60"/>
      <c r="G21" s="60"/>
      <c r="H21" s="60"/>
      <c r="I21" s="60"/>
      <c r="J21" s="60"/>
      <c r="K21" s="61"/>
      <c r="L21" s="29"/>
    </row>
    <row r="22" spans="1:12" ht="115.5" customHeight="1" x14ac:dyDescent="0.25">
      <c r="A22" s="23">
        <v>1</v>
      </c>
      <c r="B22" s="24" t="s">
        <v>33</v>
      </c>
      <c r="C22" s="30" t="s">
        <v>26</v>
      </c>
      <c r="D22" s="27">
        <v>24719.74</v>
      </c>
      <c r="E22" s="27">
        <v>24560.69</v>
      </c>
      <c r="F22" s="27" t="s">
        <v>34</v>
      </c>
      <c r="G22" s="25" t="s">
        <v>5</v>
      </c>
      <c r="H22" s="31">
        <v>100</v>
      </c>
      <c r="I22" s="27">
        <v>100</v>
      </c>
      <c r="J22" s="28">
        <f t="shared" ref="J22" si="2">I22/H22*100</f>
        <v>100</v>
      </c>
      <c r="K22" s="27">
        <f>(J22)</f>
        <v>100</v>
      </c>
      <c r="L22" s="32"/>
    </row>
  </sheetData>
  <mergeCells count="33">
    <mergeCell ref="L12:L13"/>
    <mergeCell ref="K12:K13"/>
    <mergeCell ref="F12:F13"/>
    <mergeCell ref="F8:F10"/>
    <mergeCell ref="D9:D10"/>
    <mergeCell ref="E9:E10"/>
    <mergeCell ref="K8:K10"/>
    <mergeCell ref="A21:K21"/>
    <mergeCell ref="K15:K18"/>
    <mergeCell ref="A19:K19"/>
    <mergeCell ref="C15:C18"/>
    <mergeCell ref="A14:K14"/>
    <mergeCell ref="D15:D18"/>
    <mergeCell ref="E15:E18"/>
    <mergeCell ref="F15:F18"/>
    <mergeCell ref="D12:D13"/>
    <mergeCell ref="E12:E13"/>
    <mergeCell ref="L15:L19"/>
    <mergeCell ref="A8:A10"/>
    <mergeCell ref="B8:B10"/>
    <mergeCell ref="C8:C10"/>
    <mergeCell ref="B3:J3"/>
    <mergeCell ref="B4:J4"/>
    <mergeCell ref="B6:J6"/>
    <mergeCell ref="B5:J5"/>
    <mergeCell ref="G8:G10"/>
    <mergeCell ref="H8:I8"/>
    <mergeCell ref="J8:J10"/>
    <mergeCell ref="H9:H10"/>
    <mergeCell ref="I9:I10"/>
    <mergeCell ref="B7:J7"/>
    <mergeCell ref="L8:L9"/>
    <mergeCell ref="D8:E8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2020-09-08T03:31:33Z</cp:lastPrinted>
  <dcterms:created xsi:type="dcterms:W3CDTF">2015-06-05T11:44:06Z</dcterms:created>
  <dcterms:modified xsi:type="dcterms:W3CDTF">2021-08-10T10:43:39Z</dcterms:modified>
</cp:coreProperties>
</file>